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vey\Documents\College of Public Health\Course Offerings\"/>
    </mc:Choice>
  </mc:AlternateContent>
  <bookViews>
    <workbookView xWindow="0" yWindow="0" windowWidth="23040" windowHeight="11235" activeTab="2"/>
  </bookViews>
  <sheets>
    <sheet name="Undergraduate Courses" sheetId="2" r:id="rId1"/>
    <sheet name="Graduate Courses" sheetId="1" r:id="rId2"/>
    <sheet name="Summe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O60" i="1"/>
  <c r="N60" i="1"/>
  <c r="M60" i="1"/>
  <c r="L60" i="1"/>
  <c r="K60" i="1"/>
  <c r="J60" i="1"/>
  <c r="P97" i="1"/>
  <c r="O97" i="1"/>
  <c r="N97" i="1"/>
  <c r="M97" i="1"/>
  <c r="L97" i="1"/>
  <c r="K97" i="1"/>
  <c r="J97" i="1"/>
  <c r="I20" i="1"/>
  <c r="C20" i="1"/>
  <c r="D20" i="1"/>
  <c r="E20" i="1"/>
  <c r="F20" i="1"/>
  <c r="G20" i="1"/>
  <c r="H20" i="1"/>
  <c r="C43" i="1"/>
  <c r="D43" i="1"/>
  <c r="E43" i="1"/>
  <c r="F43" i="1"/>
  <c r="G43" i="1"/>
  <c r="H43" i="1"/>
  <c r="I43" i="1"/>
  <c r="C37" i="1"/>
  <c r="D37" i="1"/>
  <c r="E37" i="1"/>
  <c r="F37" i="1"/>
  <c r="G37" i="1"/>
  <c r="H37" i="1"/>
  <c r="I37" i="1"/>
  <c r="J48" i="1"/>
  <c r="K48" i="1"/>
  <c r="L48" i="1"/>
  <c r="M48" i="1"/>
  <c r="N48" i="1"/>
  <c r="O48" i="1"/>
  <c r="P48" i="1"/>
  <c r="J44" i="1"/>
  <c r="K44" i="1"/>
  <c r="L44" i="1"/>
  <c r="M44" i="1"/>
  <c r="N44" i="1"/>
  <c r="O44" i="1"/>
  <c r="P44" i="1"/>
  <c r="C105" i="1"/>
  <c r="D105" i="1"/>
  <c r="E105" i="1"/>
  <c r="F105" i="1"/>
  <c r="H105" i="1"/>
  <c r="I105" i="1"/>
  <c r="J100" i="1"/>
  <c r="K100" i="1"/>
  <c r="L100" i="1"/>
  <c r="M100" i="1"/>
  <c r="N100" i="1"/>
  <c r="O100" i="1"/>
  <c r="P100" i="1"/>
  <c r="J37" i="1"/>
  <c r="K37" i="1"/>
  <c r="L37" i="1"/>
  <c r="M37" i="1"/>
  <c r="N37" i="1"/>
  <c r="O37" i="1"/>
  <c r="P37" i="1"/>
  <c r="C36" i="1"/>
  <c r="D36" i="1"/>
  <c r="E36" i="1"/>
  <c r="F36" i="1"/>
  <c r="G36" i="1"/>
  <c r="H36" i="1"/>
  <c r="I36" i="1"/>
  <c r="J30" i="1"/>
  <c r="K30" i="1"/>
  <c r="L30" i="1"/>
  <c r="M30" i="1"/>
  <c r="N30" i="1"/>
  <c r="O30" i="1"/>
  <c r="P30" i="1"/>
  <c r="J18" i="1"/>
  <c r="J11" i="1"/>
  <c r="K11" i="1"/>
  <c r="L11" i="1"/>
  <c r="M11" i="1"/>
  <c r="N11" i="1"/>
  <c r="O11" i="1"/>
  <c r="P11" i="1"/>
  <c r="M28" i="1"/>
  <c r="J34" i="1"/>
  <c r="K34" i="1"/>
  <c r="L34" i="1"/>
  <c r="M34" i="1"/>
  <c r="N34" i="1"/>
  <c r="O34" i="1"/>
  <c r="P34" i="1"/>
  <c r="J28" i="1"/>
  <c r="K28" i="1"/>
  <c r="L28" i="1"/>
  <c r="N28" i="1"/>
  <c r="O28" i="1"/>
  <c r="P28" i="1"/>
  <c r="J83" i="1"/>
  <c r="K83" i="1"/>
  <c r="L83" i="1"/>
  <c r="M83" i="1"/>
  <c r="N83" i="1"/>
  <c r="O83" i="1"/>
  <c r="P83" i="1"/>
  <c r="K18" i="1"/>
  <c r="L18" i="1"/>
  <c r="M18" i="1"/>
  <c r="N18" i="1"/>
  <c r="O18" i="1"/>
  <c r="P18" i="1"/>
  <c r="C75" i="1"/>
  <c r="D75" i="1"/>
  <c r="E75" i="1"/>
  <c r="F75" i="1"/>
  <c r="G75" i="1"/>
  <c r="H75" i="1"/>
  <c r="I75" i="1"/>
  <c r="J99" i="1"/>
  <c r="K99" i="1"/>
  <c r="L99" i="1"/>
  <c r="M99" i="1"/>
  <c r="N99" i="1"/>
  <c r="O99" i="1"/>
  <c r="P99" i="1"/>
  <c r="J88" i="1"/>
  <c r="K88" i="1"/>
  <c r="L88" i="1"/>
  <c r="M88" i="1"/>
  <c r="N88" i="1"/>
  <c r="O88" i="1"/>
  <c r="P88" i="1"/>
  <c r="J74" i="1"/>
  <c r="K74" i="1"/>
  <c r="L74" i="1"/>
  <c r="M74" i="1"/>
  <c r="N74" i="1"/>
  <c r="O74" i="1"/>
  <c r="P74" i="1"/>
  <c r="J95" i="1"/>
  <c r="K95" i="1"/>
  <c r="L95" i="1"/>
  <c r="M95" i="1"/>
  <c r="N95" i="1"/>
  <c r="O95" i="1"/>
  <c r="P95" i="1"/>
  <c r="J81" i="1"/>
  <c r="K81" i="1"/>
  <c r="L81" i="1"/>
  <c r="M81" i="1"/>
  <c r="N81" i="1"/>
  <c r="O81" i="1"/>
  <c r="P81" i="1"/>
  <c r="J87" i="1"/>
  <c r="K87" i="1"/>
  <c r="L87" i="1"/>
  <c r="M87" i="1"/>
  <c r="N87" i="1"/>
  <c r="O87" i="1"/>
  <c r="P87" i="1"/>
  <c r="J59" i="1"/>
  <c r="K59" i="1"/>
  <c r="L59" i="1"/>
  <c r="M59" i="1"/>
  <c r="N59" i="1"/>
  <c r="O59" i="1"/>
  <c r="P59" i="1"/>
  <c r="J73" i="1"/>
  <c r="K73" i="1"/>
  <c r="L73" i="1"/>
  <c r="M73" i="1"/>
  <c r="N73" i="1"/>
  <c r="O73" i="1"/>
  <c r="P73" i="1"/>
  <c r="C17" i="1"/>
  <c r="D17" i="1"/>
  <c r="E17" i="1"/>
  <c r="F17" i="1"/>
  <c r="G17" i="1"/>
  <c r="H17" i="1"/>
  <c r="I17" i="1"/>
  <c r="C11" i="1"/>
  <c r="D11" i="1"/>
  <c r="E11" i="1"/>
  <c r="F11" i="1"/>
  <c r="G11" i="1"/>
  <c r="H11" i="1"/>
  <c r="I11" i="1"/>
  <c r="T28" i="1"/>
  <c r="Q28" i="1"/>
  <c r="R28" i="1"/>
  <c r="S28" i="1"/>
  <c r="U28" i="1"/>
  <c r="V28" i="1"/>
  <c r="W28" i="1"/>
  <c r="Q16" i="1"/>
  <c r="R16" i="1"/>
  <c r="S16" i="1"/>
  <c r="T16" i="1"/>
  <c r="U16" i="1"/>
  <c r="V16" i="1"/>
  <c r="W16" i="1"/>
  <c r="J16" i="1"/>
  <c r="K16" i="1"/>
  <c r="L16" i="1"/>
  <c r="M16" i="1"/>
  <c r="N16" i="1"/>
  <c r="O16" i="1"/>
  <c r="P16" i="1"/>
  <c r="J86" i="1"/>
  <c r="K86" i="1"/>
  <c r="L86" i="1"/>
  <c r="M86" i="1"/>
  <c r="N86" i="1"/>
  <c r="O86" i="1"/>
  <c r="P86" i="1"/>
  <c r="Q26" i="1"/>
  <c r="R26" i="1"/>
  <c r="S26" i="1"/>
  <c r="T26" i="1"/>
  <c r="U26" i="1"/>
  <c r="V26" i="1"/>
  <c r="W26" i="1"/>
  <c r="J26" i="1"/>
  <c r="K26" i="1"/>
  <c r="L26" i="1"/>
  <c r="M26" i="1"/>
  <c r="N26" i="1"/>
  <c r="O26" i="1"/>
  <c r="P26" i="1"/>
  <c r="J33" i="1"/>
  <c r="K33" i="1"/>
  <c r="L33" i="1"/>
  <c r="M33" i="1"/>
  <c r="O33" i="1"/>
  <c r="P33" i="1"/>
  <c r="J72" i="1"/>
  <c r="K72" i="1"/>
  <c r="L72" i="1"/>
  <c r="M72" i="1"/>
  <c r="N72" i="1"/>
  <c r="O72" i="1"/>
  <c r="P72" i="1"/>
  <c r="O80" i="1"/>
  <c r="P80" i="1"/>
</calcChain>
</file>

<file path=xl/sharedStrings.xml><?xml version="1.0" encoding="utf-8"?>
<sst xmlns="http://schemas.openxmlformats.org/spreadsheetml/2006/main" count="1210" uniqueCount="285">
  <si>
    <t>Period</t>
  </si>
  <si>
    <t>Class Time</t>
  </si>
  <si>
    <t>Monday</t>
  </si>
  <si>
    <t>Wednesday</t>
  </si>
  <si>
    <t>Friday</t>
  </si>
  <si>
    <t>8:00AM - 8:50 AM</t>
  </si>
  <si>
    <t>10:10AM - 11:00AM</t>
  </si>
  <si>
    <t>9:05AM - 9:55AM</t>
  </si>
  <si>
    <t>11:15AM - 12:05PM</t>
  </si>
  <si>
    <t>12:20PM - 1:10PM</t>
  </si>
  <si>
    <t>1:25PM - 2:15PM</t>
  </si>
  <si>
    <t>2:30PM - 3:20PM</t>
  </si>
  <si>
    <t>3:35PM - 4:25PM</t>
  </si>
  <si>
    <t>4:40PM - 5:30PM</t>
  </si>
  <si>
    <t>5:45PM - 6:35PM</t>
  </si>
  <si>
    <t>6:50PM - 7:40PM</t>
  </si>
  <si>
    <t>7:55PM - 8:45PM</t>
  </si>
  <si>
    <t>9:00PM - 9:50PM</t>
  </si>
  <si>
    <t>CRN</t>
  </si>
  <si>
    <t>PREFIX</t>
  </si>
  <si>
    <t>COURSE #</t>
  </si>
  <si>
    <t>COURSE DESCRIPTION</t>
  </si>
  <si>
    <t>INSTRUCTOR</t>
  </si>
  <si>
    <t>START TIME</t>
  </si>
  <si>
    <t>END TIME</t>
  </si>
  <si>
    <t>8:00AM – 9:15AM</t>
  </si>
  <si>
    <t>9:30AM – 10:45AM</t>
  </si>
  <si>
    <t>11:00AM – 12:15PM</t>
  </si>
  <si>
    <t>12:30 PM – 1:45PM</t>
  </si>
  <si>
    <t>2:00 PM - 3:15 PM</t>
  </si>
  <si>
    <t>3:30PM – 4:45PM</t>
  </si>
  <si>
    <t>5:00 PM – 6:15PM</t>
  </si>
  <si>
    <t>6:30PM – 7:45PM</t>
  </si>
  <si>
    <t>8:00PM – 9:15PM</t>
  </si>
  <si>
    <t xml:space="preserve">9:30PM – 10:45PM </t>
  </si>
  <si>
    <t>Tuesday</t>
  </si>
  <si>
    <t>Thursday</t>
  </si>
  <si>
    <t>Spring 2017 CPH Graduate Course Schedule</t>
  </si>
  <si>
    <t>BIOS</t>
  </si>
  <si>
    <t>Intro Biostat I</t>
  </si>
  <si>
    <t>Dobbin</t>
  </si>
  <si>
    <t>Intro Biostat II</t>
  </si>
  <si>
    <t>Research Data Mgmt Computing</t>
  </si>
  <si>
    <t>Song</t>
  </si>
  <si>
    <t>Linear and Glm</t>
  </si>
  <si>
    <t>Modern Applied Data Analysis</t>
  </si>
  <si>
    <t>Handel</t>
  </si>
  <si>
    <t>Clinical Trials</t>
  </si>
  <si>
    <t>DMAN</t>
  </si>
  <si>
    <t>Dallas</t>
  </si>
  <si>
    <t>Managing Disaster 4</t>
  </si>
  <si>
    <t xml:space="preserve">Managing Disaster 2 </t>
  </si>
  <si>
    <t>Harris</t>
  </si>
  <si>
    <t>EHSC</t>
  </si>
  <si>
    <t>Fundamentals of Env Hlth Science</t>
  </si>
  <si>
    <t>TBA</t>
  </si>
  <si>
    <t>Env Pub Hlth Research</t>
  </si>
  <si>
    <t>Lipp</t>
  </si>
  <si>
    <t>EPID</t>
  </si>
  <si>
    <t>Intro Epidemiology I</t>
  </si>
  <si>
    <t>Miles</t>
  </si>
  <si>
    <t>Intro Epidemiology II</t>
  </si>
  <si>
    <t>Li</t>
  </si>
  <si>
    <t>7020E</t>
  </si>
  <si>
    <t>Intro Epidemiology II (online)</t>
  </si>
  <si>
    <t>Robb</t>
  </si>
  <si>
    <t>Field Epidemiology I</t>
  </si>
  <si>
    <t>Ebell</t>
  </si>
  <si>
    <t>Topics in Epidemiology</t>
  </si>
  <si>
    <t>Public Health Ethics</t>
  </si>
  <si>
    <t>Case-Control Design</t>
  </si>
  <si>
    <t>Int. Research Design</t>
  </si>
  <si>
    <t>Whalen</t>
  </si>
  <si>
    <t>Screening and Prevention</t>
  </si>
  <si>
    <t>Zhang</t>
  </si>
  <si>
    <t>Epidemiology Doctoral Seminar</t>
  </si>
  <si>
    <t>ONLINE COURSES</t>
  </si>
  <si>
    <t>GRNT</t>
  </si>
  <si>
    <t>6650E</t>
  </si>
  <si>
    <t>Aging in Society</t>
  </si>
  <si>
    <t>Emerson</t>
  </si>
  <si>
    <t xml:space="preserve">GRNT </t>
  </si>
  <si>
    <t>Public Health and Aging</t>
  </si>
  <si>
    <t>Ewen</t>
  </si>
  <si>
    <t>HPAM</t>
  </si>
  <si>
    <t>Intro Health Policy</t>
  </si>
  <si>
    <t>Bagwell</t>
  </si>
  <si>
    <t>Policy and Obesity</t>
  </si>
  <si>
    <t>Thapa</t>
  </si>
  <si>
    <t>Public Health Law</t>
  </si>
  <si>
    <t>Henderson</t>
  </si>
  <si>
    <t>Policy Research Methods</t>
  </si>
  <si>
    <t>PH Policy Analysis</t>
  </si>
  <si>
    <t>Gell Redman</t>
  </si>
  <si>
    <t>Health Economics</t>
  </si>
  <si>
    <t>Martin</t>
  </si>
  <si>
    <t>Organizations Management</t>
  </si>
  <si>
    <t>Leadership in Public Health</t>
  </si>
  <si>
    <t>Feldman</t>
  </si>
  <si>
    <t>Cost Effect Hlth/Medicine</t>
  </si>
  <si>
    <t>Ingels</t>
  </si>
  <si>
    <t>Strategic Mgmt HC Orgs</t>
  </si>
  <si>
    <t>Lloyd</t>
  </si>
  <si>
    <t>HPRB</t>
  </si>
  <si>
    <t>Social and Behavioral Fdns</t>
  </si>
  <si>
    <t>Orpinas</t>
  </si>
  <si>
    <t>Spec Topics in Hpb</t>
  </si>
  <si>
    <t>Long</t>
  </si>
  <si>
    <t>Research Dev and Prog Implement</t>
  </si>
  <si>
    <t>Callands</t>
  </si>
  <si>
    <t>Social Mkt Health</t>
  </si>
  <si>
    <t>Lauckner</t>
  </si>
  <si>
    <t>Hlth Intervention and Evaluation</t>
  </si>
  <si>
    <t>Davis</t>
  </si>
  <si>
    <t>Research Seminar Health Prom</t>
  </si>
  <si>
    <t>Gay</t>
  </si>
  <si>
    <t>Health Research II</t>
  </si>
  <si>
    <t>Hansen</t>
  </si>
  <si>
    <t>Elem Biostatistics</t>
  </si>
  <si>
    <t>Turner</t>
  </si>
  <si>
    <t>9:05AM</t>
  </si>
  <si>
    <t>9:55AM</t>
  </si>
  <si>
    <t>Hlth Prom Pub Hlth</t>
  </si>
  <si>
    <t>Coffman</t>
  </si>
  <si>
    <t>3020S</t>
  </si>
  <si>
    <t>Foun Hlth Promo Prof Pract Ser</t>
  </si>
  <si>
    <t>Hein</t>
  </si>
  <si>
    <t>Capstone in HPB</t>
  </si>
  <si>
    <t>10:10AM</t>
  </si>
  <si>
    <t>11:00AM</t>
  </si>
  <si>
    <t>Orien Ehs</t>
  </si>
  <si>
    <t>STAFF</t>
  </si>
  <si>
    <t>Ehs Senior Seminar</t>
  </si>
  <si>
    <t>Intro to Healthcare Management</t>
  </si>
  <si>
    <t>Harmon</t>
  </si>
  <si>
    <t>Disease Detectives</t>
  </si>
  <si>
    <t>Fdn Injury Prev</t>
  </si>
  <si>
    <t>Douglas</t>
  </si>
  <si>
    <t>Fdn Injury Prve</t>
  </si>
  <si>
    <t>Health and Wellness</t>
  </si>
  <si>
    <t>White</t>
  </si>
  <si>
    <t>Intermed Biostatistics</t>
  </si>
  <si>
    <t>11:15AM</t>
  </si>
  <si>
    <t>12:05PM</t>
  </si>
  <si>
    <t>Introduction to Health Policy</t>
  </si>
  <si>
    <t xml:space="preserve">Introduction to Health Policy </t>
  </si>
  <si>
    <t>Kas-Osoka</t>
  </si>
  <si>
    <t>Intro to Env Health</t>
  </si>
  <si>
    <t>Zimeri</t>
  </si>
  <si>
    <t>12:20PM</t>
  </si>
  <si>
    <t>1:10PM</t>
  </si>
  <si>
    <t>Asugbene</t>
  </si>
  <si>
    <t>Intro Health Comm</t>
  </si>
  <si>
    <t>Walters</t>
  </si>
  <si>
    <t>4310L</t>
  </si>
  <si>
    <t>Environ Micro Lab</t>
  </si>
  <si>
    <t>1:25PM</t>
  </si>
  <si>
    <t>2:15PM</t>
  </si>
  <si>
    <t>Adv Hlth Policy</t>
  </si>
  <si>
    <t>Chronic Dis Prev</t>
  </si>
  <si>
    <t>Robinson</t>
  </si>
  <si>
    <t>Fund Epidemiology</t>
  </si>
  <si>
    <t>3480S</t>
  </si>
  <si>
    <t>Health Promotion and Services</t>
  </si>
  <si>
    <t>3:35PM</t>
  </si>
  <si>
    <t>4:25PM</t>
  </si>
  <si>
    <t>2010L</t>
  </si>
  <si>
    <t>Computing Lab</t>
  </si>
  <si>
    <t>Allegra</t>
  </si>
  <si>
    <t>8:00AM</t>
  </si>
  <si>
    <t>9:15AM</t>
  </si>
  <si>
    <t>9:30AM</t>
  </si>
  <si>
    <t>10:45AM</t>
  </si>
  <si>
    <t>Environ Microbiol</t>
  </si>
  <si>
    <t>Cherry</t>
  </si>
  <si>
    <t>Health Care Administration</t>
  </si>
  <si>
    <t>Bradley</t>
  </si>
  <si>
    <t>Community Health</t>
  </si>
  <si>
    <t>12:15PM</t>
  </si>
  <si>
    <t>Envir Air Quality</t>
  </si>
  <si>
    <t>Naeher</t>
  </si>
  <si>
    <t>Research Design</t>
  </si>
  <si>
    <t>Proctor</t>
  </si>
  <si>
    <t>12:30PM</t>
  </si>
  <si>
    <t>1:45PM</t>
  </si>
  <si>
    <t>Envi Health Physiol</t>
  </si>
  <si>
    <t>Easley</t>
  </si>
  <si>
    <t>Env Pub Hlth Law</t>
  </si>
  <si>
    <t>Centner</t>
  </si>
  <si>
    <t>Holstein</t>
  </si>
  <si>
    <t>5410W</t>
  </si>
  <si>
    <t>Professional Writing for HPRB</t>
  </si>
  <si>
    <t>2:00PM</t>
  </si>
  <si>
    <t>3:15PM</t>
  </si>
  <si>
    <t>Gene App in Environ Hlth Sci</t>
  </si>
  <si>
    <t>Women's Health</t>
  </si>
  <si>
    <t>Eff Drug Use/abuse</t>
  </si>
  <si>
    <t>Swartzendruber</t>
  </si>
  <si>
    <t>3:30PM</t>
  </si>
  <si>
    <t>4:45PM</t>
  </si>
  <si>
    <t>Environ Issues Dev World</t>
  </si>
  <si>
    <t>Black</t>
  </si>
  <si>
    <t>Global Environmental Health</t>
  </si>
  <si>
    <t>Shen</t>
  </si>
  <si>
    <t>Spring 2017 CPH Undergraduate Course Schedule</t>
  </si>
  <si>
    <t>Spatial Epidemiology</t>
  </si>
  <si>
    <t>Rathbun</t>
  </si>
  <si>
    <t>Mulitivariate Design</t>
  </si>
  <si>
    <t>Topic: Reproducible Research</t>
  </si>
  <si>
    <t>7010E</t>
  </si>
  <si>
    <t>Part of Term</t>
  </si>
  <si>
    <t>Day</t>
  </si>
  <si>
    <t>Subject</t>
  </si>
  <si>
    <t>Course Number</t>
  </si>
  <si>
    <t>Title</t>
  </si>
  <si>
    <t>Primary Instructor</t>
  </si>
  <si>
    <t xml:space="preserve">Begin Time </t>
  </si>
  <si>
    <t>End Time</t>
  </si>
  <si>
    <t>Building DESC</t>
  </si>
  <si>
    <t>Room</t>
  </si>
  <si>
    <t>Maymester</t>
  </si>
  <si>
    <t>MTWRF</t>
  </si>
  <si>
    <t>Human Sexuality</t>
  </si>
  <si>
    <t>Muilenburg</t>
  </si>
  <si>
    <t>PBHL</t>
  </si>
  <si>
    <t>Cleveland</t>
  </si>
  <si>
    <t>Session 1</t>
  </si>
  <si>
    <t>3600E</t>
  </si>
  <si>
    <t>Session 2</t>
  </si>
  <si>
    <t>Thru</t>
  </si>
  <si>
    <t>3000E</t>
  </si>
  <si>
    <t>Aspects of Aging</t>
  </si>
  <si>
    <t>CPH Summer 2017 Course Schedule</t>
  </si>
  <si>
    <t>Train for Hazard Waste Workers</t>
  </si>
  <si>
    <t>Tippit</t>
  </si>
  <si>
    <t>ABROAD</t>
  </si>
  <si>
    <t>Global Env Public Health</t>
  </si>
  <si>
    <t>VAR</t>
  </si>
  <si>
    <t>Fund Env Health Sciences</t>
  </si>
  <si>
    <t>Glenn</t>
  </si>
  <si>
    <t>Integ Global Env Pub Health</t>
  </si>
  <si>
    <t>Quantitative Ecotoxicology</t>
  </si>
  <si>
    <t>Bringolf</t>
  </si>
  <si>
    <t>8630L</t>
  </si>
  <si>
    <t>Quantitative Ecotoxicoloty Lab</t>
  </si>
  <si>
    <t>ONLINE</t>
  </si>
  <si>
    <t>Intro to Health Policy</t>
  </si>
  <si>
    <t>3050S</t>
  </si>
  <si>
    <t>Service Lrn in Hlth Promo</t>
  </si>
  <si>
    <t>Foundation Injury Prevention</t>
  </si>
  <si>
    <t>Chronic Dis Prevention</t>
  </si>
  <si>
    <t>Ed Strat Human Sexuality</t>
  </si>
  <si>
    <t>5560S</t>
  </si>
  <si>
    <t>Field Experience Health Promo</t>
  </si>
  <si>
    <t>N200</t>
  </si>
  <si>
    <t>3100E</t>
  </si>
  <si>
    <t>Introduction to Public Health</t>
  </si>
  <si>
    <t>Okundaye</t>
  </si>
  <si>
    <t>Global Infectious Disease</t>
  </si>
  <si>
    <t>Colley</t>
  </si>
  <si>
    <t>Environmental Air Quality</t>
  </si>
  <si>
    <t>Environmental Microbiology</t>
  </si>
  <si>
    <t>6310L</t>
  </si>
  <si>
    <t>Environmental Microbiology Lab</t>
  </si>
  <si>
    <t xml:space="preserve">Swartz </t>
  </si>
  <si>
    <t>Eick</t>
  </si>
  <si>
    <t>Nutr Epidemiology</t>
  </si>
  <si>
    <t>Anderson</t>
  </si>
  <si>
    <t>Nutr. Epidemiology</t>
  </si>
  <si>
    <t>Epi Chronic Disease</t>
  </si>
  <si>
    <t>Cardiovasc Disease Epid</t>
  </si>
  <si>
    <t>Hallow</t>
  </si>
  <si>
    <t>Huang</t>
  </si>
  <si>
    <t>Intermed Biostat</t>
  </si>
  <si>
    <t>introduc Biostat I</t>
  </si>
  <si>
    <t>Adv Environmental Air Quality</t>
  </si>
  <si>
    <t>Occupation Hygiene &amp; Safety</t>
  </si>
  <si>
    <t>Yu</t>
  </si>
  <si>
    <t>7150L</t>
  </si>
  <si>
    <t>Occupation Hygiene &amp; Safety Lab</t>
  </si>
  <si>
    <t>Occupation &amp; Environ Diseases</t>
  </si>
  <si>
    <t>3750E</t>
  </si>
  <si>
    <t>3850E</t>
  </si>
  <si>
    <t>5410E</t>
  </si>
  <si>
    <t>Intro to Health Policy Mgmt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</si>
</sst>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7" borderId="23" applyNumberFormat="0" applyFont="0" applyAlignment="0" applyProtection="0"/>
  </cellStyleXfs>
  <cellXfs count="77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/>
    <xf numFmtId="0" fontId="2" fillId="0" borderId="0" xfId="0" applyFont="1" applyFill="1" applyAlignment="1"/>
    <xf numFmtId="0" fontId="2" fillId="0" borderId="16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8" xfId="0" applyFont="1" applyBorder="1"/>
    <xf numFmtId="0" fontId="4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5" borderId="1" xfId="0" applyFill="1" applyBorder="1" applyAlignment="1">
      <alignment horizontal="left" vertical="center"/>
    </xf>
    <xf numFmtId="0" fontId="4" fillId="4" borderId="5" xfId="0" applyFont="1" applyFill="1" applyBorder="1"/>
    <xf numFmtId="0" fontId="4" fillId="4" borderId="1" xfId="0" applyFont="1" applyFill="1" applyBorder="1"/>
    <xf numFmtId="0" fontId="4" fillId="0" borderId="0" xfId="0" applyFont="1"/>
    <xf numFmtId="0" fontId="4" fillId="6" borderId="5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left"/>
    </xf>
    <xf numFmtId="0" fontId="4" fillId="0" borderId="5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5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0" fillId="5" borderId="28" xfId="0" applyFill="1" applyBorder="1" applyAlignment="1">
      <alignment horizontal="center"/>
    </xf>
    <xf numFmtId="0" fontId="4" fillId="0" borderId="22" xfId="0" applyFont="1" applyBorder="1"/>
    <xf numFmtId="0" fontId="4" fillId="4" borderId="2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6" xfId="1" applyNumberFormat="1" applyFont="1" applyFill="1" applyBorder="1" applyAlignment="1">
      <alignment horizontal="center"/>
    </xf>
    <xf numFmtId="164" fontId="4" fillId="0" borderId="1" xfId="0" applyNumberFormat="1" applyFont="1" applyBorder="1"/>
    <xf numFmtId="164" fontId="4" fillId="0" borderId="6" xfId="0" applyNumberFormat="1" applyFont="1" applyBorder="1"/>
    <xf numFmtId="164" fontId="4" fillId="4" borderId="1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164" fontId="4" fillId="4" borderId="6" xfId="1" applyNumberFormat="1" applyFont="1" applyFill="1" applyBorder="1" applyAlignment="1">
      <alignment horizontal="center"/>
    </xf>
    <xf numFmtId="164" fontId="4" fillId="4" borderId="1" xfId="0" applyNumberFormat="1" applyFont="1" applyFill="1" applyBorder="1"/>
    <xf numFmtId="164" fontId="4" fillId="4" borderId="6" xfId="0" applyNumberFormat="1" applyFont="1" applyFill="1" applyBorder="1"/>
    <xf numFmtId="164" fontId="4" fillId="0" borderId="1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4" fontId="0" fillId="5" borderId="6" xfId="0" applyNumberFormat="1" applyFill="1" applyBorder="1"/>
    <xf numFmtId="164" fontId="0" fillId="0" borderId="6" xfId="0" applyNumberForma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 vertical="center"/>
    </xf>
    <xf numFmtId="164" fontId="4" fillId="5" borderId="6" xfId="0" applyNumberFormat="1" applyFont="1" applyFill="1" applyBorder="1" applyAlignment="1">
      <alignment horizontal="center" vertical="center"/>
    </xf>
    <xf numFmtId="164" fontId="0" fillId="5" borderId="27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/>
    </xf>
    <xf numFmtId="164" fontId="4" fillId="0" borderId="30" xfId="0" applyNumberFormat="1" applyFont="1" applyFill="1" applyBorder="1" applyAlignment="1">
      <alignment horizontal="center"/>
    </xf>
    <xf numFmtId="164" fontId="4" fillId="5" borderId="30" xfId="0" applyNumberFormat="1" applyFont="1" applyFill="1" applyBorder="1" applyAlignment="1">
      <alignment horizontal="center" vertical="center"/>
    </xf>
    <xf numFmtId="164" fontId="0" fillId="5" borderId="30" xfId="0" applyNumberForma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5" borderId="5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0" fillId="5" borderId="30" xfId="1" applyNumberFormat="1" applyFont="1" applyFill="1" applyBorder="1" applyAlignment="1">
      <alignment horizontal="center" vertical="center"/>
    </xf>
    <xf numFmtId="18" fontId="4" fillId="4" borderId="1" xfId="0" applyNumberFormat="1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0" fontId="4" fillId="6" borderId="6" xfId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/>
    </xf>
    <xf numFmtId="20" fontId="4" fillId="4" borderId="1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left"/>
    </xf>
    <xf numFmtId="0" fontId="4" fillId="4" borderId="3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37" xfId="0" applyFont="1" applyFill="1" applyBorder="1" applyAlignment="1"/>
    <xf numFmtId="0" fontId="4" fillId="4" borderId="4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left"/>
    </xf>
    <xf numFmtId="164" fontId="4" fillId="4" borderId="41" xfId="0" applyNumberFormat="1" applyFont="1" applyFill="1" applyBorder="1" applyAlignment="1">
      <alignment horizontal="center"/>
    </xf>
    <xf numFmtId="164" fontId="4" fillId="4" borderId="42" xfId="0" applyNumberFormat="1" applyFont="1" applyFill="1" applyBorder="1" applyAlignment="1">
      <alignment horizontal="center"/>
    </xf>
    <xf numFmtId="0" fontId="4" fillId="4" borderId="41" xfId="0" applyFont="1" applyFill="1" applyBorder="1"/>
    <xf numFmtId="164" fontId="4" fillId="4" borderId="41" xfId="0" applyNumberFormat="1" applyFont="1" applyFill="1" applyBorder="1"/>
    <xf numFmtId="164" fontId="4" fillId="4" borderId="42" xfId="0" applyNumberFormat="1" applyFont="1" applyFill="1" applyBorder="1"/>
    <xf numFmtId="0" fontId="4" fillId="4" borderId="43" xfId="0" applyFont="1" applyFill="1" applyBorder="1" applyAlignment="1">
      <alignment horizontal="center"/>
    </xf>
    <xf numFmtId="0" fontId="4" fillId="4" borderId="4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7" xfId="0" applyFont="1" applyBorder="1"/>
    <xf numFmtId="0" fontId="4" fillId="0" borderId="2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4" fillId="0" borderId="24" xfId="0" applyFont="1" applyBorder="1"/>
    <xf numFmtId="0" fontId="4" fillId="4" borderId="2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8" xfId="0" applyFont="1" applyFill="1" applyBorder="1"/>
    <xf numFmtId="164" fontId="4" fillId="4" borderId="8" xfId="0" applyNumberFormat="1" applyFont="1" applyFill="1" applyBorder="1"/>
    <xf numFmtId="164" fontId="4" fillId="4" borderId="9" xfId="0" applyNumberFormat="1" applyFont="1" applyFill="1" applyBorder="1"/>
    <xf numFmtId="0" fontId="4" fillId="0" borderId="13" xfId="0" applyFont="1" applyBorder="1" applyAlignment="1">
      <alignment horizontal="center"/>
    </xf>
    <xf numFmtId="18" fontId="4" fillId="0" borderId="3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8" xfId="0" applyFont="1" applyFill="1" applyBorder="1"/>
    <xf numFmtId="18" fontId="4" fillId="0" borderId="8" xfId="0" applyNumberFormat="1" applyFont="1" applyFill="1" applyBorder="1" applyAlignment="1">
      <alignment horizontal="center"/>
    </xf>
    <xf numFmtId="18" fontId="4" fillId="0" borderId="49" xfId="0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18" fontId="4" fillId="4" borderId="8" xfId="0" applyNumberFormat="1" applyFont="1" applyFill="1" applyBorder="1" applyAlignment="1">
      <alignment horizontal="center"/>
    </xf>
    <xf numFmtId="18" fontId="4" fillId="4" borderId="49" xfId="0" applyNumberFormat="1" applyFont="1" applyFill="1" applyBorder="1" applyAlignment="1">
      <alignment horizontal="center"/>
    </xf>
    <xf numFmtId="0" fontId="4" fillId="4" borderId="24" xfId="0" applyFont="1" applyFill="1" applyBorder="1"/>
    <xf numFmtId="0" fontId="4" fillId="6" borderId="26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164" fontId="4" fillId="6" borderId="3" xfId="0" applyNumberFormat="1" applyFont="1" applyFill="1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/>
    </xf>
    <xf numFmtId="164" fontId="4" fillId="4" borderId="3" xfId="1" applyNumberFormat="1" applyFont="1" applyFill="1" applyBorder="1" applyAlignment="1">
      <alignment horizontal="center"/>
    </xf>
    <xf numFmtId="164" fontId="4" fillId="4" borderId="4" xfId="1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left"/>
    </xf>
    <xf numFmtId="164" fontId="4" fillId="4" borderId="8" xfId="1" applyNumberFormat="1" applyFont="1" applyFill="1" applyBorder="1" applyAlignment="1">
      <alignment horizontal="center"/>
    </xf>
    <xf numFmtId="164" fontId="4" fillId="4" borderId="9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164" fontId="4" fillId="0" borderId="3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0" fontId="4" fillId="0" borderId="26" xfId="0" applyFont="1" applyBorder="1"/>
    <xf numFmtId="0" fontId="4" fillId="4" borderId="26" xfId="0" applyFont="1" applyFill="1" applyBorder="1"/>
    <xf numFmtId="0" fontId="4" fillId="4" borderId="3" xfId="0" applyFont="1" applyFill="1" applyBorder="1"/>
    <xf numFmtId="164" fontId="4" fillId="4" borderId="3" xfId="0" applyNumberFormat="1" applyFont="1" applyFill="1" applyBorder="1"/>
    <xf numFmtId="164" fontId="4" fillId="4" borderId="4" xfId="0" applyNumberFormat="1" applyFont="1" applyFill="1" applyBorder="1"/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/>
    </xf>
    <xf numFmtId="0" fontId="0" fillId="4" borderId="50" xfId="0" applyFill="1" applyBorder="1"/>
    <xf numFmtId="0" fontId="0" fillId="4" borderId="50" xfId="0" applyFill="1" applyBorder="1" applyAlignment="1">
      <alignment horizontal="left"/>
    </xf>
    <xf numFmtId="0" fontId="0" fillId="4" borderId="50" xfId="0" applyFill="1" applyBorder="1" applyAlignment="1">
      <alignment horizontal="center"/>
    </xf>
    <xf numFmtId="164" fontId="0" fillId="4" borderId="50" xfId="0" applyNumberFormat="1" applyFill="1" applyBorder="1"/>
    <xf numFmtId="164" fontId="0" fillId="4" borderId="51" xfId="0" applyNumberFormat="1" applyFill="1" applyBorder="1"/>
    <xf numFmtId="0" fontId="0" fillId="4" borderId="52" xfId="0" applyFill="1" applyBorder="1"/>
    <xf numFmtId="0" fontId="0" fillId="0" borderId="36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wrapText="1"/>
    </xf>
    <xf numFmtId="0" fontId="0" fillId="0" borderId="37" xfId="0" applyBorder="1" applyAlignment="1">
      <alignment horizontal="left"/>
    </xf>
    <xf numFmtId="0" fontId="0" fillId="0" borderId="37" xfId="0" applyBorder="1" applyAlignment="1">
      <alignment horizontal="center"/>
    </xf>
    <xf numFmtId="164" fontId="0" fillId="0" borderId="37" xfId="0" applyNumberFormat="1" applyBorder="1"/>
    <xf numFmtId="164" fontId="0" fillId="0" borderId="38" xfId="0" applyNumberFormat="1" applyBorder="1"/>
    <xf numFmtId="0" fontId="0" fillId="0" borderId="39" xfId="0" applyBorder="1"/>
    <xf numFmtId="0" fontId="0" fillId="0" borderId="37" xfId="0" applyBorder="1"/>
    <xf numFmtId="0" fontId="0" fillId="0" borderId="36" xfId="0" applyBorder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164" fontId="0" fillId="5" borderId="3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8" xfId="0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164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164" fontId="4" fillId="5" borderId="3" xfId="0" applyNumberFormat="1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164" fontId="4" fillId="5" borderId="8" xfId="0" applyNumberFormat="1" applyFont="1" applyFill="1" applyBorder="1" applyAlignment="1">
      <alignment horizontal="center"/>
    </xf>
    <xf numFmtId="164" fontId="4" fillId="5" borderId="9" xfId="0" applyNumberFormat="1" applyFont="1" applyFill="1" applyBorder="1" applyAlignment="1">
      <alignment horizontal="center"/>
    </xf>
    <xf numFmtId="0" fontId="4" fillId="6" borderId="21" xfId="1" applyFont="1" applyFill="1" applyBorder="1" applyAlignment="1">
      <alignment horizontal="center" vertical="center"/>
    </xf>
    <xf numFmtId="0" fontId="4" fillId="6" borderId="15" xfId="1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/>
    </xf>
    <xf numFmtId="164" fontId="4" fillId="5" borderId="47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164" fontId="1" fillId="0" borderId="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0" fillId="5" borderId="49" xfId="0" applyNumberFormat="1" applyFill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4" fillId="6" borderId="36" xfId="1" applyFont="1" applyFill="1" applyBorder="1" applyAlignment="1">
      <alignment horizontal="center" vertical="center"/>
    </xf>
    <xf numFmtId="0" fontId="4" fillId="6" borderId="37" xfId="1" applyFont="1" applyFill="1" applyBorder="1" applyAlignment="1">
      <alignment horizontal="center" vertical="center"/>
    </xf>
    <xf numFmtId="0" fontId="0" fillId="6" borderId="37" xfId="1" applyFont="1" applyFill="1" applyBorder="1" applyAlignment="1">
      <alignment horizontal="center" vertical="center"/>
    </xf>
    <xf numFmtId="0" fontId="0" fillId="6" borderId="37" xfId="1" applyFont="1" applyFill="1" applyBorder="1" applyAlignment="1">
      <alignment horizontal="left" vertical="center"/>
    </xf>
    <xf numFmtId="164" fontId="0" fillId="6" borderId="37" xfId="1" applyNumberFormat="1" applyFont="1" applyFill="1" applyBorder="1" applyAlignment="1">
      <alignment horizontal="center" vertical="center"/>
    </xf>
    <xf numFmtId="164" fontId="0" fillId="6" borderId="57" xfId="1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50" xfId="0" applyFont="1" applyBorder="1"/>
    <xf numFmtId="0" fontId="4" fillId="0" borderId="50" xfId="0" applyFont="1" applyBorder="1" applyAlignment="1">
      <alignment horizontal="left"/>
    </xf>
    <xf numFmtId="0" fontId="4" fillId="0" borderId="50" xfId="0" applyFont="1" applyBorder="1" applyAlignment="1">
      <alignment horizontal="center"/>
    </xf>
    <xf numFmtId="164" fontId="4" fillId="0" borderId="50" xfId="0" applyNumberFormat="1" applyFont="1" applyBorder="1" applyAlignment="1">
      <alignment horizontal="center"/>
    </xf>
    <xf numFmtId="164" fontId="4" fillId="0" borderId="51" xfId="0" applyNumberFormat="1" applyFont="1" applyBorder="1" applyAlignment="1">
      <alignment horizontal="center"/>
    </xf>
    <xf numFmtId="0" fontId="0" fillId="0" borderId="45" xfId="0" applyBorder="1"/>
    <xf numFmtId="0" fontId="0" fillId="0" borderId="50" xfId="0" applyBorder="1"/>
    <xf numFmtId="0" fontId="0" fillId="0" borderId="50" xfId="0" applyBorder="1" applyAlignment="1">
      <alignment horizontal="left"/>
    </xf>
    <xf numFmtId="0" fontId="0" fillId="0" borderId="50" xfId="0" applyBorder="1" applyAlignment="1">
      <alignment horizontal="center"/>
    </xf>
    <xf numFmtId="164" fontId="0" fillId="0" borderId="50" xfId="0" applyNumberFormat="1" applyBorder="1"/>
    <xf numFmtId="164" fontId="0" fillId="0" borderId="51" xfId="0" applyNumberFormat="1" applyBorder="1"/>
    <xf numFmtId="0" fontId="0" fillId="5" borderId="36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left"/>
    </xf>
    <xf numFmtId="164" fontId="4" fillId="5" borderId="37" xfId="0" applyNumberFormat="1" applyFont="1" applyFill="1" applyBorder="1" applyAlignment="1">
      <alignment horizontal="center"/>
    </xf>
    <xf numFmtId="164" fontId="4" fillId="5" borderId="38" xfId="0" applyNumberFormat="1" applyFont="1" applyFill="1" applyBorder="1" applyAlignment="1">
      <alignment horizontal="center"/>
    </xf>
    <xf numFmtId="0" fontId="0" fillId="5" borderId="36" xfId="0" applyFill="1" applyBorder="1"/>
    <xf numFmtId="0" fontId="0" fillId="5" borderId="37" xfId="0" applyFill="1" applyBorder="1"/>
    <xf numFmtId="0" fontId="0" fillId="5" borderId="37" xfId="0" applyFill="1" applyBorder="1" applyAlignment="1">
      <alignment horizontal="left"/>
    </xf>
    <xf numFmtId="0" fontId="0" fillId="5" borderId="37" xfId="0" applyFill="1" applyBorder="1" applyAlignment="1">
      <alignment horizontal="center"/>
    </xf>
    <xf numFmtId="164" fontId="0" fillId="5" borderId="37" xfId="0" applyNumberFormat="1" applyFill="1" applyBorder="1"/>
    <xf numFmtId="164" fontId="0" fillId="5" borderId="38" xfId="0" applyNumberFormat="1" applyFill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4" fillId="4" borderId="36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/>
    </xf>
    <xf numFmtId="0" fontId="4" fillId="4" borderId="36" xfId="0" applyFont="1" applyFill="1" applyBorder="1"/>
    <xf numFmtId="0" fontId="4" fillId="0" borderId="4" xfId="0" applyFont="1" applyFill="1" applyBorder="1" applyAlignment="1">
      <alignment horizontal="center"/>
    </xf>
    <xf numFmtId="20" fontId="4" fillId="0" borderId="3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4" fillId="6" borderId="8" xfId="1" applyFont="1" applyFill="1" applyBorder="1" applyAlignment="1">
      <alignment horizontal="center"/>
    </xf>
    <xf numFmtId="0" fontId="4" fillId="6" borderId="8" xfId="1" applyFont="1" applyFill="1" applyBorder="1" applyAlignment="1">
      <alignment horizontal="left"/>
    </xf>
    <xf numFmtId="0" fontId="4" fillId="6" borderId="9" xfId="1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left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164" fontId="4" fillId="0" borderId="15" xfId="0" applyNumberFormat="1" applyFont="1" applyFill="1" applyBorder="1" applyAlignment="1">
      <alignment horizontal="center"/>
    </xf>
    <xf numFmtId="164" fontId="4" fillId="0" borderId="59" xfId="0" applyNumberFormat="1" applyFont="1" applyFill="1" applyBorder="1" applyAlignment="1">
      <alignment horizontal="center"/>
    </xf>
    <xf numFmtId="18" fontId="0" fillId="2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2" borderId="1" xfId="0" applyFill="1" applyBorder="1"/>
    <xf numFmtId="0" fontId="0" fillId="9" borderId="1" xfId="0" applyFill="1" applyBorder="1"/>
    <xf numFmtId="0" fontId="0" fillId="8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8" fontId="0" fillId="5" borderId="1" xfId="0" applyNumberFormat="1" applyFill="1" applyBorder="1" applyAlignment="1">
      <alignment horizontal="center"/>
    </xf>
    <xf numFmtId="0" fontId="0" fillId="5" borderId="6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8" fontId="0" fillId="8" borderId="1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" xfId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8" xfId="0" applyFill="1" applyBorder="1"/>
    <xf numFmtId="0" fontId="0" fillId="8" borderId="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" xfId="0" applyFill="1" applyBorder="1"/>
    <xf numFmtId="18" fontId="0" fillId="5" borderId="3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8" borderId="65" xfId="0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5" xfId="0" applyFill="1" applyBorder="1"/>
    <xf numFmtId="0" fontId="0" fillId="8" borderId="35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8" xfId="0" applyFill="1" applyBorder="1"/>
    <xf numFmtId="0" fontId="0" fillId="9" borderId="9" xfId="0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164" fontId="4" fillId="0" borderId="14" xfId="0" applyNumberFormat="1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4" fillId="0" borderId="6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4" borderId="22" xfId="0" applyFont="1" applyFill="1" applyBorder="1"/>
    <xf numFmtId="0" fontId="4" fillId="0" borderId="65" xfId="0" applyFont="1" applyFill="1" applyBorder="1" applyAlignment="1">
      <alignment horizontal="center"/>
    </xf>
    <xf numFmtId="0" fontId="4" fillId="4" borderId="43" xfId="0" applyFont="1" applyFill="1" applyBorder="1"/>
    <xf numFmtId="0" fontId="4" fillId="6" borderId="22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4" fillId="0" borderId="6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4" borderId="6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66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 vertical="center"/>
    </xf>
    <xf numFmtId="18" fontId="4" fillId="4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4" fillId="6" borderId="20" xfId="1" applyFont="1" applyFill="1" applyBorder="1" applyAlignment="1">
      <alignment horizontal="center" vertical="center"/>
    </xf>
    <xf numFmtId="0" fontId="4" fillId="6" borderId="14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164" fontId="0" fillId="0" borderId="3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4" xfId="0" applyFill="1" applyBorder="1"/>
    <xf numFmtId="18" fontId="0" fillId="5" borderId="14" xfId="0" applyNumberForma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9" borderId="65" xfId="0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5" xfId="0" applyFill="1" applyBorder="1"/>
    <xf numFmtId="18" fontId="0" fillId="9" borderId="15" xfId="0" applyNumberFormat="1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2" borderId="1" xfId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18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8" fontId="0" fillId="2" borderId="8" xfId="0" applyNumberFormat="1" applyFill="1" applyBorder="1"/>
    <xf numFmtId="0" fontId="0" fillId="2" borderId="9" xfId="0" applyFill="1" applyBorder="1"/>
    <xf numFmtId="0" fontId="4" fillId="4" borderId="2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164" fontId="4" fillId="4" borderId="14" xfId="0" applyNumberFormat="1" applyFont="1" applyFill="1" applyBorder="1" applyAlignment="1">
      <alignment horizontal="center"/>
    </xf>
    <xf numFmtId="164" fontId="4" fillId="4" borderId="27" xfId="0" applyNumberFormat="1" applyFont="1" applyFill="1" applyBorder="1" applyAlignment="1">
      <alignment horizontal="center"/>
    </xf>
    <xf numFmtId="0" fontId="4" fillId="4" borderId="7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left" vertical="center"/>
    </xf>
    <xf numFmtId="164" fontId="4" fillId="4" borderId="14" xfId="0" applyNumberFormat="1" applyFont="1" applyFill="1" applyBorder="1" applyAlignment="1">
      <alignment horizontal="center" vertical="center"/>
    </xf>
    <xf numFmtId="164" fontId="4" fillId="4" borderId="33" xfId="0" applyNumberFormat="1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4" borderId="50" xfId="0" applyNumberFormat="1" applyFill="1" applyBorder="1" applyAlignment="1">
      <alignment horizontal="center"/>
    </xf>
    <xf numFmtId="164" fontId="0" fillId="4" borderId="51" xfId="0" applyNumberFormat="1" applyFill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64" fontId="4" fillId="0" borderId="2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0" fillId="5" borderId="14" xfId="0" applyFill="1" applyBorder="1" applyAlignment="1">
      <alignment horizontal="left"/>
    </xf>
    <xf numFmtId="164" fontId="0" fillId="5" borderId="14" xfId="0" applyNumberFormat="1" applyFill="1" applyBorder="1"/>
    <xf numFmtId="164" fontId="0" fillId="5" borderId="33" xfId="0" applyNumberFormat="1" applyFill="1" applyBorder="1"/>
    <xf numFmtId="0" fontId="4" fillId="5" borderId="21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left"/>
    </xf>
    <xf numFmtId="164" fontId="4" fillId="5" borderId="15" xfId="0" applyNumberFormat="1" applyFont="1" applyFill="1" applyBorder="1" applyAlignment="1">
      <alignment horizontal="center"/>
    </xf>
    <xf numFmtId="164" fontId="4" fillId="5" borderId="35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5" borderId="34" xfId="0" applyFill="1" applyBorder="1"/>
    <xf numFmtId="164" fontId="0" fillId="0" borderId="15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/>
    </xf>
    <xf numFmtId="164" fontId="4" fillId="5" borderId="14" xfId="0" applyNumberFormat="1" applyFont="1" applyFill="1" applyBorder="1" applyAlignment="1">
      <alignment horizontal="center" vertical="center"/>
    </xf>
    <xf numFmtId="164" fontId="4" fillId="5" borderId="33" xfId="0" applyNumberFormat="1" applyFont="1" applyFill="1" applyBorder="1" applyAlignment="1">
      <alignment horizontal="center" vertical="center"/>
    </xf>
    <xf numFmtId="0" fontId="0" fillId="5" borderId="40" xfId="0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164" fontId="0" fillId="5" borderId="72" xfId="0" applyNumberFormat="1" applyFill="1" applyBorder="1" applyAlignment="1">
      <alignment horizontal="center"/>
    </xf>
    <xf numFmtId="0" fontId="0" fillId="5" borderId="21" xfId="1" applyFont="1" applyFill="1" applyBorder="1" applyAlignment="1">
      <alignment horizontal="center" vertical="center"/>
    </xf>
    <xf numFmtId="0" fontId="0" fillId="5" borderId="15" xfId="1" applyFont="1" applyFill="1" applyBorder="1" applyAlignment="1">
      <alignment horizontal="center" vertical="center"/>
    </xf>
    <xf numFmtId="0" fontId="0" fillId="5" borderId="15" xfId="1" applyFont="1" applyFill="1" applyBorder="1" applyAlignment="1">
      <alignment horizontal="left" vertical="center"/>
    </xf>
    <xf numFmtId="164" fontId="0" fillId="5" borderId="15" xfId="1" applyNumberFormat="1" applyFont="1" applyFill="1" applyBorder="1" applyAlignment="1">
      <alignment horizontal="center" vertical="center"/>
    </xf>
    <xf numFmtId="164" fontId="0" fillId="5" borderId="59" xfId="1" applyNumberFormat="1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/>
    </xf>
    <xf numFmtId="0" fontId="0" fillId="5" borderId="15" xfId="0" applyFill="1" applyBorder="1" applyAlignment="1">
      <alignment horizontal="left"/>
    </xf>
    <xf numFmtId="164" fontId="0" fillId="5" borderId="15" xfId="0" applyNumberFormat="1" applyFill="1" applyBorder="1" applyAlignment="1">
      <alignment horizontal="center"/>
    </xf>
    <xf numFmtId="164" fontId="0" fillId="5" borderId="35" xfId="0" applyNumberForma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0" fillId="0" borderId="38" xfId="0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left"/>
    </xf>
    <xf numFmtId="0" fontId="0" fillId="5" borderId="31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center"/>
    </xf>
    <xf numFmtId="20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0" fillId="5" borderId="27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0" fontId="0" fillId="5" borderId="56" xfId="0" applyFont="1" applyFill="1" applyBorder="1" applyAlignment="1">
      <alignment horizontal="center"/>
    </xf>
    <xf numFmtId="0" fontId="0" fillId="5" borderId="48" xfId="0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 vertical="center"/>
    </xf>
    <xf numFmtId="0" fontId="5" fillId="6" borderId="15" xfId="1" applyFont="1" applyFill="1" applyBorder="1" applyAlignment="1">
      <alignment horizontal="left" vertical="center"/>
    </xf>
    <xf numFmtId="0" fontId="5" fillId="6" borderId="19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left" vertical="center"/>
    </xf>
    <xf numFmtId="0" fontId="5" fillId="6" borderId="10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left" vertical="center"/>
    </xf>
    <xf numFmtId="18" fontId="5" fillId="6" borderId="14" xfId="1" applyNumberFormat="1" applyFont="1" applyFill="1" applyBorder="1" applyAlignment="1">
      <alignment horizontal="center" vertical="center"/>
    </xf>
    <xf numFmtId="18" fontId="5" fillId="6" borderId="18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left" vertical="center"/>
    </xf>
    <xf numFmtId="0" fontId="5" fillId="6" borderId="11" xfId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0" fillId="5" borderId="14" xfId="0" applyFont="1" applyFill="1" applyBorder="1"/>
    <xf numFmtId="0" fontId="0" fillId="5" borderId="14" xfId="0" applyFont="1" applyFill="1" applyBorder="1" applyAlignment="1">
      <alignment horizontal="left"/>
    </xf>
    <xf numFmtId="0" fontId="0" fillId="5" borderId="14" xfId="0" applyFont="1" applyFill="1" applyBorder="1" applyAlignment="1">
      <alignment horizontal="center"/>
    </xf>
    <xf numFmtId="0" fontId="0" fillId="5" borderId="18" xfId="0" applyFont="1" applyFill="1" applyBorder="1"/>
    <xf numFmtId="0" fontId="0" fillId="5" borderId="33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left"/>
    </xf>
    <xf numFmtId="0" fontId="4" fillId="5" borderId="18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left" vertical="center"/>
    </xf>
    <xf numFmtId="0" fontId="5" fillId="6" borderId="4" xfId="1" applyFont="1" applyFill="1" applyBorder="1" applyAlignment="1">
      <alignment horizontal="center" vertical="center"/>
    </xf>
    <xf numFmtId="18" fontId="5" fillId="6" borderId="33" xfId="1" applyNumberFormat="1" applyFont="1" applyFill="1" applyBorder="1" applyAlignment="1">
      <alignment horizontal="center" vertical="center"/>
    </xf>
    <xf numFmtId="0" fontId="0" fillId="6" borderId="14" xfId="1" applyFont="1" applyFill="1" applyBorder="1" applyAlignment="1">
      <alignment horizontal="left" vertical="center"/>
    </xf>
    <xf numFmtId="0" fontId="0" fillId="6" borderId="14" xfId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 vertical="center"/>
    </xf>
    <xf numFmtId="0" fontId="0" fillId="5" borderId="5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5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5" borderId="67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2" fillId="2" borderId="7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9" borderId="67" xfId="0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horizontal="center" vertical="center"/>
    </xf>
    <xf numFmtId="0" fontId="2" fillId="9" borderId="60" xfId="0" applyFont="1" applyFill="1" applyBorder="1" applyAlignment="1">
      <alignment horizontal="center" vertical="center"/>
    </xf>
    <xf numFmtId="0" fontId="2" fillId="9" borderId="61" xfId="0" applyFont="1" applyFill="1" applyBorder="1" applyAlignment="1">
      <alignment horizontal="center" vertical="center"/>
    </xf>
    <xf numFmtId="0" fontId="2" fillId="8" borderId="63" xfId="0" applyFont="1" applyFill="1" applyBorder="1" applyAlignment="1">
      <alignment horizontal="center" vertical="center"/>
    </xf>
    <xf numFmtId="0" fontId="2" fillId="8" borderId="64" xfId="0" applyFont="1" applyFill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topLeftCell="A43" zoomScale="80" zoomScaleNormal="80" workbookViewId="0">
      <selection activeCell="J75" sqref="J75"/>
    </sheetView>
  </sheetViews>
  <sheetFormatPr defaultRowHeight="15" x14ac:dyDescent="0.25"/>
  <cols>
    <col min="2" max="2" width="18.85546875" bestFit="1" customWidth="1"/>
    <col min="3" max="3" width="8.5703125" style="10" bestFit="1" customWidth="1"/>
    <col min="4" max="4" width="6.5703125" bestFit="1" customWidth="1"/>
    <col min="5" max="5" width="9.28515625" bestFit="1" customWidth="1"/>
    <col min="6" max="6" width="29.28515625" style="26" bestFit="1" customWidth="1"/>
    <col min="7" max="7" width="13.42578125" style="10" customWidth="1"/>
    <col min="8" max="8" width="10.7109375" bestFit="1" customWidth="1"/>
    <col min="9" max="9" width="9.28515625" bestFit="1" customWidth="1"/>
    <col min="12" max="12" width="9.28515625" bestFit="1" customWidth="1"/>
    <col min="13" max="13" width="30.42578125" style="26" bestFit="1" customWidth="1"/>
    <col min="14" max="14" width="13.28515625" style="10" customWidth="1"/>
    <col min="15" max="15" width="11.140625" customWidth="1"/>
    <col min="16" max="16" width="10" customWidth="1"/>
    <col min="19" max="19" width="9.28515625" bestFit="1" customWidth="1"/>
    <col min="20" max="20" width="20.42578125" bestFit="1" customWidth="1"/>
    <col min="21" max="21" width="11.7109375" style="10" bestFit="1" customWidth="1"/>
    <col min="22" max="22" width="10.7109375" bestFit="1" customWidth="1"/>
    <col min="23" max="23" width="9.28515625" bestFit="1" customWidth="1"/>
  </cols>
  <sheetData>
    <row r="1" spans="1:24" ht="18.75" x14ac:dyDescent="0.3">
      <c r="A1" s="720" t="s">
        <v>204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</row>
    <row r="2" spans="1:24" ht="15.75" thickBot="1" x14ac:dyDescent="0.3"/>
    <row r="3" spans="1:24" s="4" customFormat="1" ht="15" customHeight="1" x14ac:dyDescent="0.25">
      <c r="A3" s="58" t="s">
        <v>0</v>
      </c>
      <c r="B3" s="59" t="s">
        <v>1</v>
      </c>
      <c r="C3" s="721" t="s">
        <v>2</v>
      </c>
      <c r="D3" s="722"/>
      <c r="E3" s="722"/>
      <c r="F3" s="722"/>
      <c r="G3" s="722"/>
      <c r="H3" s="722"/>
      <c r="I3" s="722"/>
      <c r="J3" s="701" t="s">
        <v>3</v>
      </c>
      <c r="K3" s="702"/>
      <c r="L3" s="702"/>
      <c r="M3" s="702"/>
      <c r="N3" s="702"/>
      <c r="O3" s="702"/>
      <c r="P3" s="703"/>
      <c r="Q3" s="723" t="s">
        <v>4</v>
      </c>
      <c r="R3" s="724"/>
      <c r="S3" s="724"/>
      <c r="T3" s="724"/>
      <c r="U3" s="724"/>
      <c r="V3" s="724"/>
      <c r="W3" s="725"/>
      <c r="X3" s="5"/>
    </row>
    <row r="4" spans="1:24" ht="15" customHeight="1" thickBot="1" x14ac:dyDescent="0.3">
      <c r="A4" s="78"/>
      <c r="B4" s="80"/>
      <c r="C4" s="78" t="s">
        <v>18</v>
      </c>
      <c r="D4" s="79" t="s">
        <v>19</v>
      </c>
      <c r="E4" s="79" t="s">
        <v>20</v>
      </c>
      <c r="F4" s="79" t="s">
        <v>21</v>
      </c>
      <c r="G4" s="79" t="s">
        <v>22</v>
      </c>
      <c r="H4" s="79" t="s">
        <v>23</v>
      </c>
      <c r="I4" s="80" t="s">
        <v>24</v>
      </c>
      <c r="J4" s="78" t="s">
        <v>18</v>
      </c>
      <c r="K4" s="79" t="s">
        <v>19</v>
      </c>
      <c r="L4" s="79" t="s">
        <v>20</v>
      </c>
      <c r="M4" s="79" t="s">
        <v>21</v>
      </c>
      <c r="N4" s="79" t="s">
        <v>22</v>
      </c>
      <c r="O4" s="79" t="s">
        <v>23</v>
      </c>
      <c r="P4" s="159" t="s">
        <v>24</v>
      </c>
      <c r="Q4" s="160" t="s">
        <v>18</v>
      </c>
      <c r="R4" s="79" t="s">
        <v>19</v>
      </c>
      <c r="S4" s="79" t="s">
        <v>20</v>
      </c>
      <c r="T4" s="79" t="s">
        <v>21</v>
      </c>
      <c r="U4" s="79" t="s">
        <v>22</v>
      </c>
      <c r="V4" s="79" t="s">
        <v>23</v>
      </c>
      <c r="W4" s="159" t="s">
        <v>24</v>
      </c>
    </row>
    <row r="5" spans="1:24" s="30" customFormat="1" ht="15.75" thickBot="1" x14ac:dyDescent="0.3">
      <c r="A5" s="356">
        <v>1</v>
      </c>
      <c r="B5" s="357" t="s">
        <v>5</v>
      </c>
      <c r="C5" s="161"/>
      <c r="D5" s="162"/>
      <c r="E5" s="162"/>
      <c r="F5" s="163"/>
      <c r="G5" s="162"/>
      <c r="H5" s="162"/>
      <c r="I5" s="358"/>
      <c r="J5" s="359"/>
      <c r="K5" s="164"/>
      <c r="L5" s="164"/>
      <c r="M5" s="163"/>
      <c r="N5" s="162"/>
      <c r="O5" s="162"/>
      <c r="P5" s="358"/>
      <c r="Q5" s="165"/>
      <c r="R5" s="162"/>
      <c r="S5" s="162"/>
      <c r="T5" s="166"/>
      <c r="U5" s="162"/>
      <c r="V5" s="162"/>
      <c r="W5" s="358"/>
    </row>
    <row r="6" spans="1:24" s="30" customFormat="1" x14ac:dyDescent="0.25">
      <c r="A6" s="726">
        <v>2</v>
      </c>
      <c r="B6" s="729" t="s">
        <v>7</v>
      </c>
      <c r="C6" s="179">
        <v>24056</v>
      </c>
      <c r="D6" s="180" t="s">
        <v>38</v>
      </c>
      <c r="E6" s="180">
        <v>2010</v>
      </c>
      <c r="F6" s="181" t="s">
        <v>118</v>
      </c>
      <c r="G6" s="180" t="s">
        <v>119</v>
      </c>
      <c r="H6" s="180" t="s">
        <v>120</v>
      </c>
      <c r="I6" s="360" t="s">
        <v>121</v>
      </c>
      <c r="J6" s="179">
        <v>24056</v>
      </c>
      <c r="K6" s="180" t="s">
        <v>38</v>
      </c>
      <c r="L6" s="180">
        <v>2010</v>
      </c>
      <c r="M6" s="181" t="s">
        <v>118</v>
      </c>
      <c r="N6" s="180" t="s">
        <v>119</v>
      </c>
      <c r="O6" s="361" t="s">
        <v>120</v>
      </c>
      <c r="P6" s="360" t="s">
        <v>121</v>
      </c>
      <c r="Q6" s="184">
        <v>24056</v>
      </c>
      <c r="R6" s="180" t="s">
        <v>38</v>
      </c>
      <c r="S6" s="180">
        <v>2010</v>
      </c>
      <c r="T6" s="181" t="s">
        <v>118</v>
      </c>
      <c r="U6" s="180" t="s">
        <v>119</v>
      </c>
      <c r="V6" s="180" t="s">
        <v>120</v>
      </c>
      <c r="W6" s="360" t="s">
        <v>121</v>
      </c>
    </row>
    <row r="7" spans="1:24" s="30" customFormat="1" x14ac:dyDescent="0.25">
      <c r="A7" s="727"/>
      <c r="B7" s="730"/>
      <c r="C7" s="31">
        <v>22237</v>
      </c>
      <c r="D7" s="32" t="s">
        <v>103</v>
      </c>
      <c r="E7" s="32">
        <v>3010</v>
      </c>
      <c r="F7" s="33" t="s">
        <v>122</v>
      </c>
      <c r="G7" s="32" t="s">
        <v>123</v>
      </c>
      <c r="H7" s="32" t="s">
        <v>120</v>
      </c>
      <c r="I7" s="146" t="s">
        <v>121</v>
      </c>
      <c r="J7" s="13">
        <v>22237</v>
      </c>
      <c r="K7" s="14" t="s">
        <v>103</v>
      </c>
      <c r="L7" s="14">
        <v>3010</v>
      </c>
      <c r="M7" s="25" t="s">
        <v>122</v>
      </c>
      <c r="N7" s="14" t="s">
        <v>123</v>
      </c>
      <c r="O7" s="14" t="s">
        <v>120</v>
      </c>
      <c r="P7" s="144" t="s">
        <v>121</v>
      </c>
      <c r="Q7" s="65">
        <v>22237</v>
      </c>
      <c r="R7" s="14" t="s">
        <v>103</v>
      </c>
      <c r="S7" s="14">
        <v>3010</v>
      </c>
      <c r="T7" s="25" t="s">
        <v>122</v>
      </c>
      <c r="U7" s="14" t="s">
        <v>123</v>
      </c>
      <c r="V7" s="14" t="s">
        <v>120</v>
      </c>
      <c r="W7" s="144" t="s">
        <v>121</v>
      </c>
    </row>
    <row r="8" spans="1:24" s="30" customFormat="1" x14ac:dyDescent="0.25">
      <c r="A8" s="727"/>
      <c r="B8" s="730"/>
      <c r="C8" s="13">
        <v>37454</v>
      </c>
      <c r="D8" s="14" t="s">
        <v>103</v>
      </c>
      <c r="E8" s="14" t="s">
        <v>124</v>
      </c>
      <c r="F8" s="25" t="s">
        <v>125</v>
      </c>
      <c r="G8" s="14" t="s">
        <v>126</v>
      </c>
      <c r="H8" s="14" t="s">
        <v>120</v>
      </c>
      <c r="I8" s="144" t="s">
        <v>121</v>
      </c>
      <c r="J8" s="47">
        <v>37454</v>
      </c>
      <c r="K8" s="48" t="s">
        <v>103</v>
      </c>
      <c r="L8" s="48" t="s">
        <v>124</v>
      </c>
      <c r="M8" s="35" t="s">
        <v>125</v>
      </c>
      <c r="N8" s="48" t="s">
        <v>126</v>
      </c>
      <c r="O8" s="48" t="s">
        <v>120</v>
      </c>
      <c r="P8" s="147" t="s">
        <v>121</v>
      </c>
      <c r="Q8" s="77">
        <v>37454</v>
      </c>
      <c r="R8" s="48" t="s">
        <v>103</v>
      </c>
      <c r="S8" s="48" t="s">
        <v>124</v>
      </c>
      <c r="T8" s="35" t="s">
        <v>125</v>
      </c>
      <c r="U8" s="48" t="s">
        <v>126</v>
      </c>
      <c r="V8" s="48" t="s">
        <v>120</v>
      </c>
      <c r="W8" s="147" t="s">
        <v>121</v>
      </c>
    </row>
    <row r="9" spans="1:24" s="30" customFormat="1" ht="15.75" thickBot="1" x14ac:dyDescent="0.3">
      <c r="A9" s="728"/>
      <c r="B9" s="731"/>
      <c r="C9" s="64">
        <v>39663</v>
      </c>
      <c r="D9" s="421" t="s">
        <v>103</v>
      </c>
      <c r="E9" s="421">
        <v>5900</v>
      </c>
      <c r="F9" s="17" t="s">
        <v>127</v>
      </c>
      <c r="G9" s="421" t="s">
        <v>111</v>
      </c>
      <c r="H9" s="421" t="s">
        <v>120</v>
      </c>
      <c r="I9" s="362" t="s">
        <v>121</v>
      </c>
      <c r="J9" s="64"/>
      <c r="K9" s="421"/>
      <c r="L9" s="421"/>
      <c r="M9" s="17"/>
      <c r="N9" s="421"/>
      <c r="O9" s="421"/>
      <c r="P9" s="362"/>
      <c r="Q9" s="186"/>
      <c r="R9" s="187"/>
      <c r="S9" s="187"/>
      <c r="T9" s="188"/>
      <c r="U9" s="187"/>
      <c r="V9" s="187"/>
      <c r="W9" s="363"/>
    </row>
    <row r="10" spans="1:24" s="30" customFormat="1" x14ac:dyDescent="0.25">
      <c r="A10" s="708">
        <v>3</v>
      </c>
      <c r="B10" s="711" t="s">
        <v>6</v>
      </c>
      <c r="C10" s="81">
        <v>24012</v>
      </c>
      <c r="D10" s="82" t="s">
        <v>38</v>
      </c>
      <c r="E10" s="82">
        <v>2010</v>
      </c>
      <c r="F10" s="83" t="s">
        <v>118</v>
      </c>
      <c r="G10" s="82" t="s">
        <v>119</v>
      </c>
      <c r="H10" s="82" t="s">
        <v>128</v>
      </c>
      <c r="I10" s="142" t="s">
        <v>129</v>
      </c>
      <c r="J10" s="81">
        <v>24012</v>
      </c>
      <c r="K10" s="82" t="s">
        <v>38</v>
      </c>
      <c r="L10" s="82">
        <v>2010</v>
      </c>
      <c r="M10" s="83" t="s">
        <v>118</v>
      </c>
      <c r="N10" s="82" t="s">
        <v>119</v>
      </c>
      <c r="O10" s="82" t="s">
        <v>128</v>
      </c>
      <c r="P10" s="142" t="s">
        <v>129</v>
      </c>
      <c r="Q10" s="192">
        <v>24012</v>
      </c>
      <c r="R10" s="82" t="s">
        <v>38</v>
      </c>
      <c r="S10" s="82">
        <v>2010</v>
      </c>
      <c r="T10" s="83" t="s">
        <v>118</v>
      </c>
      <c r="U10" s="82" t="s">
        <v>119</v>
      </c>
      <c r="V10" s="82" t="s">
        <v>128</v>
      </c>
      <c r="W10" s="142" t="s">
        <v>129</v>
      </c>
    </row>
    <row r="11" spans="1:24" s="30" customFormat="1" x14ac:dyDescent="0.25">
      <c r="A11" s="709"/>
      <c r="B11" s="712"/>
      <c r="C11" s="38"/>
      <c r="D11" s="39"/>
      <c r="E11" s="39"/>
      <c r="F11" s="40"/>
      <c r="G11" s="39"/>
      <c r="H11" s="39"/>
      <c r="I11" s="148"/>
      <c r="J11" s="11">
        <v>20680</v>
      </c>
      <c r="K11" s="12" t="s">
        <v>53</v>
      </c>
      <c r="L11" s="12">
        <v>2020</v>
      </c>
      <c r="M11" s="37" t="s">
        <v>130</v>
      </c>
      <c r="N11" s="12" t="s">
        <v>131</v>
      </c>
      <c r="O11" s="12" t="s">
        <v>128</v>
      </c>
      <c r="P11" s="143" t="s">
        <v>129</v>
      </c>
      <c r="Q11" s="75"/>
      <c r="R11" s="12"/>
      <c r="S11" s="12"/>
      <c r="T11" s="37"/>
      <c r="U11" s="12"/>
      <c r="V11" s="12"/>
      <c r="W11" s="143"/>
      <c r="X11" s="41"/>
    </row>
    <row r="12" spans="1:24" s="30" customFormat="1" x14ac:dyDescent="0.25">
      <c r="A12" s="709"/>
      <c r="B12" s="712"/>
      <c r="C12" s="11"/>
      <c r="D12" s="12"/>
      <c r="E12" s="12"/>
      <c r="F12" s="37"/>
      <c r="G12" s="12"/>
      <c r="H12" s="12"/>
      <c r="I12" s="143"/>
      <c r="J12" s="11"/>
      <c r="K12" s="39"/>
      <c r="L12" s="39"/>
      <c r="M12" s="40"/>
      <c r="N12" s="39"/>
      <c r="O12" s="39"/>
      <c r="P12" s="148"/>
      <c r="Q12" s="75">
        <v>21428</v>
      </c>
      <c r="R12" s="12" t="s">
        <v>53</v>
      </c>
      <c r="S12" s="12">
        <v>4910</v>
      </c>
      <c r="T12" s="37" t="s">
        <v>132</v>
      </c>
      <c r="U12" s="12"/>
      <c r="V12" s="12" t="s">
        <v>128</v>
      </c>
      <c r="W12" s="143" t="s">
        <v>129</v>
      </c>
    </row>
    <row r="13" spans="1:24" s="30" customFormat="1" x14ac:dyDescent="0.25">
      <c r="A13" s="709"/>
      <c r="B13" s="712"/>
      <c r="C13" s="63">
        <v>22354</v>
      </c>
      <c r="D13" s="149" t="s">
        <v>84</v>
      </c>
      <c r="E13" s="149">
        <v>3500</v>
      </c>
      <c r="F13" s="37" t="s">
        <v>133</v>
      </c>
      <c r="G13" s="12" t="s">
        <v>134</v>
      </c>
      <c r="H13" s="12" t="s">
        <v>128</v>
      </c>
      <c r="I13" s="143" t="s">
        <v>129</v>
      </c>
      <c r="J13" s="11">
        <v>22354</v>
      </c>
      <c r="K13" s="12" t="s">
        <v>84</v>
      </c>
      <c r="L13" s="12">
        <v>3500</v>
      </c>
      <c r="M13" s="37" t="s">
        <v>133</v>
      </c>
      <c r="N13" s="12" t="s">
        <v>134</v>
      </c>
      <c r="O13" s="12" t="s">
        <v>128</v>
      </c>
      <c r="P13" s="143" t="s">
        <v>129</v>
      </c>
      <c r="Q13" s="75">
        <v>22354</v>
      </c>
      <c r="R13" s="12" t="s">
        <v>84</v>
      </c>
      <c r="S13" s="12">
        <v>3500</v>
      </c>
      <c r="T13" s="37" t="s">
        <v>133</v>
      </c>
      <c r="U13" s="12" t="s">
        <v>134</v>
      </c>
      <c r="V13" s="12" t="s">
        <v>128</v>
      </c>
      <c r="W13" s="143" t="s">
        <v>129</v>
      </c>
    </row>
    <row r="14" spans="1:24" s="30" customFormat="1" x14ac:dyDescent="0.25">
      <c r="A14" s="709"/>
      <c r="B14" s="712"/>
      <c r="C14" s="63">
        <v>39664</v>
      </c>
      <c r="D14" s="149" t="s">
        <v>103</v>
      </c>
      <c r="E14" s="149">
        <v>5900</v>
      </c>
      <c r="F14" s="37" t="s">
        <v>127</v>
      </c>
      <c r="G14" s="12" t="s">
        <v>111</v>
      </c>
      <c r="H14" s="12" t="s">
        <v>128</v>
      </c>
      <c r="I14" s="143" t="s">
        <v>129</v>
      </c>
      <c r="J14" s="11"/>
      <c r="K14" s="12"/>
      <c r="L14" s="12"/>
      <c r="M14" s="37"/>
      <c r="N14" s="12"/>
      <c r="O14" s="12"/>
      <c r="P14" s="143"/>
      <c r="Q14" s="75"/>
      <c r="R14" s="12"/>
      <c r="S14" s="12"/>
      <c r="T14" s="37"/>
      <c r="U14" s="12"/>
      <c r="V14" s="12"/>
      <c r="W14" s="143"/>
    </row>
    <row r="15" spans="1:24" s="30" customFormat="1" x14ac:dyDescent="0.25">
      <c r="A15" s="709"/>
      <c r="B15" s="712"/>
      <c r="C15" s="63">
        <v>24147</v>
      </c>
      <c r="D15" s="149" t="s">
        <v>58</v>
      </c>
      <c r="E15" s="149">
        <v>2010</v>
      </c>
      <c r="F15" s="37" t="s">
        <v>135</v>
      </c>
      <c r="G15" s="12"/>
      <c r="H15" s="12" t="s">
        <v>128</v>
      </c>
      <c r="I15" s="143" t="s">
        <v>129</v>
      </c>
      <c r="J15" s="11">
        <v>24147</v>
      </c>
      <c r="K15" s="12" t="s">
        <v>58</v>
      </c>
      <c r="L15" s="12">
        <v>2010</v>
      </c>
      <c r="M15" s="37" t="s">
        <v>135</v>
      </c>
      <c r="N15" s="12" t="s">
        <v>131</v>
      </c>
      <c r="O15" s="12" t="s">
        <v>128</v>
      </c>
      <c r="P15" s="143" t="s">
        <v>129</v>
      </c>
      <c r="Q15" s="75">
        <v>24147</v>
      </c>
      <c r="R15" s="12" t="s">
        <v>58</v>
      </c>
      <c r="S15" s="12">
        <v>2010</v>
      </c>
      <c r="T15" s="37" t="s">
        <v>135</v>
      </c>
      <c r="U15" s="12"/>
      <c r="V15" s="12" t="s">
        <v>128</v>
      </c>
      <c r="W15" s="143" t="s">
        <v>129</v>
      </c>
    </row>
    <row r="16" spans="1:24" s="30" customFormat="1" x14ac:dyDescent="0.25">
      <c r="A16" s="709"/>
      <c r="B16" s="712"/>
      <c r="C16" s="63">
        <v>22243</v>
      </c>
      <c r="D16" s="149" t="s">
        <v>103</v>
      </c>
      <c r="E16" s="149">
        <v>3750</v>
      </c>
      <c r="F16" s="37" t="s">
        <v>136</v>
      </c>
      <c r="G16" s="12" t="s">
        <v>137</v>
      </c>
      <c r="H16" s="12" t="s">
        <v>128</v>
      </c>
      <c r="I16" s="143" t="s">
        <v>129</v>
      </c>
      <c r="J16" s="11">
        <v>22243</v>
      </c>
      <c r="K16" s="12" t="s">
        <v>103</v>
      </c>
      <c r="L16" s="12">
        <v>3750</v>
      </c>
      <c r="M16" s="37" t="s">
        <v>136</v>
      </c>
      <c r="N16" s="12" t="s">
        <v>137</v>
      </c>
      <c r="O16" s="12" t="s">
        <v>128</v>
      </c>
      <c r="P16" s="143" t="s">
        <v>129</v>
      </c>
      <c r="Q16" s="75">
        <v>22243</v>
      </c>
      <c r="R16" s="12" t="s">
        <v>103</v>
      </c>
      <c r="S16" s="12">
        <v>3750</v>
      </c>
      <c r="T16" s="37" t="s">
        <v>138</v>
      </c>
      <c r="U16" s="12" t="s">
        <v>137</v>
      </c>
      <c r="V16" s="12" t="s">
        <v>128</v>
      </c>
      <c r="W16" s="143" t="s">
        <v>129</v>
      </c>
    </row>
    <row r="17" spans="1:40" s="30" customFormat="1" ht="1.5" customHeight="1" thickBot="1" x14ac:dyDescent="0.3">
      <c r="A17" s="710"/>
      <c r="B17" s="713"/>
      <c r="C17" s="193">
        <v>22231</v>
      </c>
      <c r="D17" s="364" t="s">
        <v>103</v>
      </c>
      <c r="E17" s="364">
        <v>1710</v>
      </c>
      <c r="F17" s="195" t="s">
        <v>139</v>
      </c>
      <c r="G17" s="196" t="s">
        <v>140</v>
      </c>
      <c r="H17" s="196" t="s">
        <v>128</v>
      </c>
      <c r="I17" s="365" t="s">
        <v>129</v>
      </c>
      <c r="J17" s="212">
        <v>22231</v>
      </c>
      <c r="K17" s="196" t="s">
        <v>103</v>
      </c>
      <c r="L17" s="196">
        <v>1710</v>
      </c>
      <c r="M17" s="195" t="s">
        <v>139</v>
      </c>
      <c r="N17" s="196" t="s">
        <v>140</v>
      </c>
      <c r="O17" s="196" t="s">
        <v>128</v>
      </c>
      <c r="P17" s="365" t="s">
        <v>129</v>
      </c>
      <c r="Q17" s="199">
        <v>22231</v>
      </c>
      <c r="R17" s="196" t="s">
        <v>103</v>
      </c>
      <c r="S17" s="196">
        <v>1710</v>
      </c>
      <c r="T17" s="195" t="s">
        <v>139</v>
      </c>
      <c r="U17" s="196" t="s">
        <v>140</v>
      </c>
      <c r="V17" s="196" t="s">
        <v>128</v>
      </c>
      <c r="W17" s="365" t="s">
        <v>129</v>
      </c>
    </row>
    <row r="18" spans="1:40" s="30" customFormat="1" x14ac:dyDescent="0.25">
      <c r="A18" s="692">
        <v>4</v>
      </c>
      <c r="B18" s="695" t="s">
        <v>8</v>
      </c>
      <c r="C18" s="179">
        <v>24033</v>
      </c>
      <c r="D18" s="180" t="s">
        <v>38</v>
      </c>
      <c r="E18" s="180">
        <v>3000</v>
      </c>
      <c r="F18" s="181" t="s">
        <v>141</v>
      </c>
      <c r="G18" s="180" t="s">
        <v>119</v>
      </c>
      <c r="H18" s="180" t="s">
        <v>142</v>
      </c>
      <c r="I18" s="360" t="s">
        <v>143</v>
      </c>
      <c r="J18" s="179">
        <v>24033</v>
      </c>
      <c r="K18" s="180" t="s">
        <v>38</v>
      </c>
      <c r="L18" s="180">
        <v>3000</v>
      </c>
      <c r="M18" s="181" t="s">
        <v>141</v>
      </c>
      <c r="N18" s="180" t="s">
        <v>119</v>
      </c>
      <c r="O18" s="180" t="s">
        <v>142</v>
      </c>
      <c r="P18" s="360" t="s">
        <v>143</v>
      </c>
      <c r="Q18" s="184">
        <v>24033</v>
      </c>
      <c r="R18" s="180" t="s">
        <v>38</v>
      </c>
      <c r="S18" s="180">
        <v>3000</v>
      </c>
      <c r="T18" s="181" t="s">
        <v>141</v>
      </c>
      <c r="U18" s="180" t="s">
        <v>119</v>
      </c>
      <c r="V18" s="180" t="s">
        <v>142</v>
      </c>
      <c r="W18" s="360" t="s">
        <v>143</v>
      </c>
    </row>
    <row r="19" spans="1:40" s="30" customFormat="1" x14ac:dyDescent="0.25">
      <c r="A19" s="693"/>
      <c r="B19" s="696"/>
      <c r="C19" s="31">
        <v>22358</v>
      </c>
      <c r="D19" s="32" t="s">
        <v>84</v>
      </c>
      <c r="E19" s="32">
        <v>3600</v>
      </c>
      <c r="F19" s="33" t="s">
        <v>144</v>
      </c>
      <c r="G19" s="32" t="s">
        <v>134</v>
      </c>
      <c r="H19" s="32" t="s">
        <v>142</v>
      </c>
      <c r="I19" s="146" t="s">
        <v>143</v>
      </c>
      <c r="J19" s="60">
        <v>22358</v>
      </c>
      <c r="K19" s="61" t="s">
        <v>84</v>
      </c>
      <c r="L19" s="61">
        <v>3600</v>
      </c>
      <c r="M19" s="62" t="s">
        <v>145</v>
      </c>
      <c r="N19" s="61" t="s">
        <v>134</v>
      </c>
      <c r="O19" s="61" t="s">
        <v>142</v>
      </c>
      <c r="P19" s="150" t="s">
        <v>143</v>
      </c>
      <c r="Q19" s="65">
        <v>22358</v>
      </c>
      <c r="R19" s="14" t="s">
        <v>84</v>
      </c>
      <c r="S19" s="14">
        <v>3500</v>
      </c>
      <c r="T19" s="25" t="s">
        <v>144</v>
      </c>
      <c r="U19" s="14" t="s">
        <v>134</v>
      </c>
      <c r="V19" s="14" t="s">
        <v>142</v>
      </c>
      <c r="W19" s="144" t="s">
        <v>143</v>
      </c>
    </row>
    <row r="20" spans="1:40" s="30" customFormat="1" x14ac:dyDescent="0.25">
      <c r="A20" s="693"/>
      <c r="B20" s="696"/>
      <c r="C20" s="13">
        <v>22234</v>
      </c>
      <c r="D20" s="14" t="s">
        <v>103</v>
      </c>
      <c r="E20" s="14">
        <v>1710</v>
      </c>
      <c r="F20" s="25" t="s">
        <v>139</v>
      </c>
      <c r="G20" s="14" t="s">
        <v>146</v>
      </c>
      <c r="H20" s="14" t="s">
        <v>142</v>
      </c>
      <c r="I20" s="144" t="s">
        <v>143</v>
      </c>
      <c r="J20" s="60">
        <v>22234</v>
      </c>
      <c r="K20" s="32" t="s">
        <v>103</v>
      </c>
      <c r="L20" s="32">
        <v>1710</v>
      </c>
      <c r="M20" s="33" t="s">
        <v>139</v>
      </c>
      <c r="N20" s="32" t="s">
        <v>146</v>
      </c>
      <c r="O20" s="32" t="s">
        <v>142</v>
      </c>
      <c r="P20" s="146" t="s">
        <v>143</v>
      </c>
      <c r="Q20" s="65">
        <v>22234</v>
      </c>
      <c r="R20" s="14" t="s">
        <v>103</v>
      </c>
      <c r="S20" s="14">
        <v>1710</v>
      </c>
      <c r="T20" s="25" t="s">
        <v>139</v>
      </c>
      <c r="U20" s="14" t="s">
        <v>146</v>
      </c>
      <c r="V20" s="14" t="s">
        <v>142</v>
      </c>
      <c r="W20" s="144" t="s">
        <v>143</v>
      </c>
    </row>
    <row r="21" spans="1:40" s="30" customFormat="1" ht="15.75" thickBot="1" x14ac:dyDescent="0.3">
      <c r="A21" s="694"/>
      <c r="B21" s="697"/>
      <c r="C21" s="366">
        <v>39665</v>
      </c>
      <c r="D21" s="367" t="s">
        <v>103</v>
      </c>
      <c r="E21" s="367">
        <v>5900</v>
      </c>
      <c r="F21" s="368" t="s">
        <v>127</v>
      </c>
      <c r="G21" s="367" t="s">
        <v>111</v>
      </c>
      <c r="H21" s="367" t="s">
        <v>142</v>
      </c>
      <c r="I21" s="369" t="s">
        <v>143</v>
      </c>
      <c r="J21" s="370"/>
      <c r="K21" s="371"/>
      <c r="L21" s="371"/>
      <c r="M21" s="372"/>
      <c r="N21" s="371"/>
      <c r="O21" s="371"/>
      <c r="P21" s="373"/>
      <c r="Q21" s="186"/>
      <c r="R21" s="187"/>
      <c r="S21" s="187"/>
      <c r="T21" s="188"/>
      <c r="U21" s="187"/>
      <c r="V21" s="187"/>
      <c r="W21" s="363"/>
    </row>
    <row r="22" spans="1:40" s="30" customFormat="1" ht="15.75" thickBot="1" x14ac:dyDescent="0.3">
      <c r="A22" s="714">
        <v>5</v>
      </c>
      <c r="B22" s="717" t="s">
        <v>9</v>
      </c>
      <c r="C22" s="81">
        <v>36759</v>
      </c>
      <c r="D22" s="82" t="s">
        <v>38</v>
      </c>
      <c r="E22" s="82">
        <v>3000</v>
      </c>
      <c r="F22" s="83" t="s">
        <v>141</v>
      </c>
      <c r="G22" s="82" t="s">
        <v>119</v>
      </c>
      <c r="H22" s="82" t="s">
        <v>149</v>
      </c>
      <c r="I22" s="142" t="s">
        <v>150</v>
      </c>
      <c r="J22" s="81">
        <v>36759</v>
      </c>
      <c r="K22" s="82" t="s">
        <v>38</v>
      </c>
      <c r="L22" s="82">
        <v>3000</v>
      </c>
      <c r="M22" s="83" t="s">
        <v>141</v>
      </c>
      <c r="N22" s="82" t="s">
        <v>119</v>
      </c>
      <c r="O22" s="82" t="s">
        <v>149</v>
      </c>
      <c r="P22" s="142" t="s">
        <v>150</v>
      </c>
      <c r="Q22" s="81">
        <v>36759</v>
      </c>
      <c r="R22" s="82" t="s">
        <v>38</v>
      </c>
      <c r="S22" s="82">
        <v>3000</v>
      </c>
      <c r="T22" s="83" t="s">
        <v>141</v>
      </c>
      <c r="U22" s="82" t="s">
        <v>119</v>
      </c>
      <c r="V22" s="82" t="s">
        <v>149</v>
      </c>
      <c r="W22" s="142" t="s">
        <v>150</v>
      </c>
    </row>
    <row r="23" spans="1:40" s="30" customFormat="1" x14ac:dyDescent="0.25">
      <c r="A23" s="715"/>
      <c r="B23" s="718"/>
      <c r="C23" s="81">
        <v>20797</v>
      </c>
      <c r="D23" s="82" t="s">
        <v>53</v>
      </c>
      <c r="E23" s="82">
        <v>3060</v>
      </c>
      <c r="F23" s="83" t="s">
        <v>147</v>
      </c>
      <c r="G23" s="82" t="s">
        <v>148</v>
      </c>
      <c r="H23" s="82" t="s">
        <v>149</v>
      </c>
      <c r="I23" s="142" t="s">
        <v>150</v>
      </c>
      <c r="J23" s="81">
        <v>20797</v>
      </c>
      <c r="K23" s="82" t="s">
        <v>53</v>
      </c>
      <c r="L23" s="82">
        <v>3060</v>
      </c>
      <c r="M23" s="83" t="s">
        <v>147</v>
      </c>
      <c r="N23" s="82" t="s">
        <v>148</v>
      </c>
      <c r="O23" s="82" t="s">
        <v>149</v>
      </c>
      <c r="P23" s="142" t="s">
        <v>150</v>
      </c>
      <c r="Q23" s="192">
        <v>201797</v>
      </c>
      <c r="R23" s="82" t="s">
        <v>53</v>
      </c>
      <c r="S23" s="82">
        <v>3060</v>
      </c>
      <c r="T23" s="83" t="s">
        <v>147</v>
      </c>
      <c r="U23" s="82" t="s">
        <v>148</v>
      </c>
      <c r="V23" s="82" t="s">
        <v>149</v>
      </c>
      <c r="W23" s="142" t="s">
        <v>150</v>
      </c>
    </row>
    <row r="24" spans="1:40" s="30" customFormat="1" x14ac:dyDescent="0.25">
      <c r="A24" s="715"/>
      <c r="B24" s="718"/>
      <c r="C24" s="11">
        <v>36303</v>
      </c>
      <c r="D24" s="12" t="s">
        <v>84</v>
      </c>
      <c r="E24" s="12">
        <v>3600</v>
      </c>
      <c r="F24" s="37" t="s">
        <v>144</v>
      </c>
      <c r="G24" s="12" t="s">
        <v>98</v>
      </c>
      <c r="H24" s="12" t="s">
        <v>149</v>
      </c>
      <c r="I24" s="143" t="s">
        <v>150</v>
      </c>
      <c r="J24" s="11">
        <v>26303</v>
      </c>
      <c r="K24" s="39" t="s">
        <v>84</v>
      </c>
      <c r="L24" s="39">
        <v>3600</v>
      </c>
      <c r="M24" s="40" t="s">
        <v>145</v>
      </c>
      <c r="N24" s="39" t="s">
        <v>98</v>
      </c>
      <c r="O24" s="39" t="s">
        <v>149</v>
      </c>
      <c r="P24" s="148" t="s">
        <v>150</v>
      </c>
      <c r="Q24" s="75">
        <v>36303</v>
      </c>
      <c r="R24" s="12" t="s">
        <v>84</v>
      </c>
      <c r="S24" s="12">
        <v>3600</v>
      </c>
      <c r="T24" s="37" t="s">
        <v>144</v>
      </c>
      <c r="U24" s="12" t="s">
        <v>98</v>
      </c>
      <c r="V24" s="151" t="s">
        <v>149</v>
      </c>
      <c r="W24" s="143" t="s">
        <v>150</v>
      </c>
    </row>
    <row r="25" spans="1:40" s="30" customFormat="1" x14ac:dyDescent="0.25">
      <c r="A25" s="715"/>
      <c r="B25" s="718"/>
      <c r="C25" s="38">
        <v>22236</v>
      </c>
      <c r="D25" s="39" t="s">
        <v>103</v>
      </c>
      <c r="E25" s="39">
        <v>1710</v>
      </c>
      <c r="F25" s="40" t="s">
        <v>139</v>
      </c>
      <c r="G25" s="39" t="s">
        <v>151</v>
      </c>
      <c r="H25" s="39" t="s">
        <v>149</v>
      </c>
      <c r="I25" s="148" t="s">
        <v>150</v>
      </c>
      <c r="J25" s="11">
        <v>22236</v>
      </c>
      <c r="K25" s="12" t="s">
        <v>103</v>
      </c>
      <c r="L25" s="12">
        <v>1710</v>
      </c>
      <c r="M25" s="37" t="s">
        <v>139</v>
      </c>
      <c r="N25" s="12" t="s">
        <v>151</v>
      </c>
      <c r="O25" s="12" t="s">
        <v>149</v>
      </c>
      <c r="P25" s="143" t="s">
        <v>150</v>
      </c>
      <c r="Q25" s="76">
        <v>22236</v>
      </c>
      <c r="R25" s="44" t="s">
        <v>103</v>
      </c>
      <c r="S25" s="44">
        <v>1710</v>
      </c>
      <c r="T25" s="45" t="s">
        <v>139</v>
      </c>
      <c r="U25" s="44" t="s">
        <v>151</v>
      </c>
      <c r="V25" s="44" t="s">
        <v>149</v>
      </c>
      <c r="W25" s="152" t="s">
        <v>150</v>
      </c>
    </row>
    <row r="26" spans="1:40" s="30" customFormat="1" ht="15.75" thickBot="1" x14ac:dyDescent="0.3">
      <c r="A26" s="716"/>
      <c r="B26" s="719"/>
      <c r="C26" s="212">
        <v>22252</v>
      </c>
      <c r="D26" s="196" t="s">
        <v>103</v>
      </c>
      <c r="E26" s="196">
        <v>5310</v>
      </c>
      <c r="F26" s="195" t="s">
        <v>152</v>
      </c>
      <c r="G26" s="196" t="s">
        <v>153</v>
      </c>
      <c r="H26" s="196" t="s">
        <v>149</v>
      </c>
      <c r="I26" s="365" t="s">
        <v>150</v>
      </c>
      <c r="J26" s="212">
        <v>22252</v>
      </c>
      <c r="K26" s="196" t="s">
        <v>103</v>
      </c>
      <c r="L26" s="196">
        <v>5310</v>
      </c>
      <c r="M26" s="195" t="s">
        <v>152</v>
      </c>
      <c r="N26" s="196" t="s">
        <v>153</v>
      </c>
      <c r="O26" s="196" t="s">
        <v>149</v>
      </c>
      <c r="P26" s="365" t="s">
        <v>150</v>
      </c>
      <c r="Q26" s="213">
        <v>22252</v>
      </c>
      <c r="R26" s="214" t="s">
        <v>103</v>
      </c>
      <c r="S26" s="214">
        <v>5310</v>
      </c>
      <c r="T26" s="215" t="s">
        <v>152</v>
      </c>
      <c r="U26" s="214" t="s">
        <v>153</v>
      </c>
      <c r="V26" s="214" t="s">
        <v>149</v>
      </c>
      <c r="W26" s="374" t="s">
        <v>150</v>
      </c>
    </row>
    <row r="27" spans="1:40" s="30" customFormat="1" x14ac:dyDescent="0.25">
      <c r="A27" s="692">
        <v>6</v>
      </c>
      <c r="B27" s="695" t="s">
        <v>10</v>
      </c>
      <c r="C27" s="179"/>
      <c r="D27" s="180"/>
      <c r="E27" s="180"/>
      <c r="F27" s="181"/>
      <c r="G27" s="180"/>
      <c r="H27" s="180"/>
      <c r="I27" s="360"/>
      <c r="J27" s="490">
        <v>40479</v>
      </c>
      <c r="K27" s="218" t="s">
        <v>53</v>
      </c>
      <c r="L27" s="218" t="s">
        <v>154</v>
      </c>
      <c r="M27" s="219" t="s">
        <v>155</v>
      </c>
      <c r="N27" s="218" t="s">
        <v>57</v>
      </c>
      <c r="O27" s="218" t="s">
        <v>156</v>
      </c>
      <c r="P27" s="375" t="s">
        <v>157</v>
      </c>
      <c r="Q27" s="220"/>
      <c r="R27" s="221"/>
      <c r="S27" s="221"/>
      <c r="T27" s="223"/>
      <c r="U27" s="221"/>
      <c r="V27" s="221"/>
      <c r="W27" s="376"/>
    </row>
    <row r="28" spans="1:40" s="35" customFormat="1" x14ac:dyDescent="0.25">
      <c r="A28" s="693"/>
      <c r="B28" s="696"/>
      <c r="C28" s="47">
        <v>40318</v>
      </c>
      <c r="D28" s="48" t="s">
        <v>84</v>
      </c>
      <c r="E28" s="48">
        <v>4600</v>
      </c>
      <c r="F28" s="36" t="s">
        <v>158</v>
      </c>
      <c r="G28" s="48" t="s">
        <v>134</v>
      </c>
      <c r="H28" s="48" t="s">
        <v>156</v>
      </c>
      <c r="I28" s="147" t="s">
        <v>157</v>
      </c>
      <c r="J28" s="47">
        <v>40318</v>
      </c>
      <c r="K28" s="48" t="s">
        <v>84</v>
      </c>
      <c r="L28" s="48">
        <v>4600</v>
      </c>
      <c r="M28" s="36" t="s">
        <v>158</v>
      </c>
      <c r="N28" s="48" t="s">
        <v>134</v>
      </c>
      <c r="O28" s="48" t="s">
        <v>156</v>
      </c>
      <c r="P28" s="147" t="s">
        <v>157</v>
      </c>
      <c r="Q28" s="77">
        <v>40318</v>
      </c>
      <c r="R28" s="48" t="s">
        <v>84</v>
      </c>
      <c r="S28" s="48">
        <v>4600</v>
      </c>
      <c r="T28" s="36" t="s">
        <v>158</v>
      </c>
      <c r="U28" s="48" t="s">
        <v>134</v>
      </c>
      <c r="V28" s="48" t="s">
        <v>156</v>
      </c>
      <c r="W28" s="147" t="s">
        <v>157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</row>
    <row r="29" spans="1:40" s="35" customFormat="1" x14ac:dyDescent="0.25">
      <c r="A29" s="693"/>
      <c r="B29" s="696"/>
      <c r="C29" s="47">
        <v>22246</v>
      </c>
      <c r="D29" s="48" t="s">
        <v>103</v>
      </c>
      <c r="E29" s="48">
        <v>3850</v>
      </c>
      <c r="F29" s="36" t="s">
        <v>159</v>
      </c>
      <c r="G29" s="48" t="s">
        <v>160</v>
      </c>
      <c r="H29" s="48" t="s">
        <v>156</v>
      </c>
      <c r="I29" s="147" t="s">
        <v>157</v>
      </c>
      <c r="J29" s="491">
        <v>22246</v>
      </c>
      <c r="K29" s="46" t="s">
        <v>103</v>
      </c>
      <c r="L29" s="46">
        <v>3850</v>
      </c>
      <c r="M29" s="50" t="s">
        <v>159</v>
      </c>
      <c r="N29" s="46" t="s">
        <v>160</v>
      </c>
      <c r="O29" s="46" t="s">
        <v>156</v>
      </c>
      <c r="P29" s="153" t="s">
        <v>157</v>
      </c>
      <c r="Q29" s="77">
        <v>22246</v>
      </c>
      <c r="R29" s="48" t="s">
        <v>103</v>
      </c>
      <c r="S29" s="48">
        <v>3850</v>
      </c>
      <c r="T29" s="36" t="s">
        <v>159</v>
      </c>
      <c r="U29" s="48" t="s">
        <v>160</v>
      </c>
      <c r="V29" s="48" t="s">
        <v>156</v>
      </c>
      <c r="W29" s="147" t="s">
        <v>157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</row>
    <row r="30" spans="1:40" s="35" customFormat="1" ht="15.75" thickBot="1" x14ac:dyDescent="0.3">
      <c r="A30" s="694"/>
      <c r="B30" s="697"/>
      <c r="C30" s="64">
        <v>24148</v>
      </c>
      <c r="D30" s="421" t="s">
        <v>58</v>
      </c>
      <c r="E30" s="421">
        <v>4070</v>
      </c>
      <c r="F30" s="54" t="s">
        <v>161</v>
      </c>
      <c r="G30" s="421" t="s">
        <v>265</v>
      </c>
      <c r="H30" s="421" t="s">
        <v>156</v>
      </c>
      <c r="I30" s="362" t="s">
        <v>157</v>
      </c>
      <c r="J30" s="492">
        <v>24148</v>
      </c>
      <c r="K30" s="377" t="s">
        <v>58</v>
      </c>
      <c r="L30" s="377">
        <v>4070</v>
      </c>
      <c r="M30" s="378" t="s">
        <v>161</v>
      </c>
      <c r="N30" s="377" t="s">
        <v>265</v>
      </c>
      <c r="O30" s="377" t="s">
        <v>156</v>
      </c>
      <c r="P30" s="379" t="s">
        <v>157</v>
      </c>
      <c r="Q30" s="380">
        <v>24148</v>
      </c>
      <c r="R30" s="421" t="s">
        <v>58</v>
      </c>
      <c r="S30" s="421">
        <v>4070</v>
      </c>
      <c r="T30" s="54" t="s">
        <v>161</v>
      </c>
      <c r="U30" s="421"/>
      <c r="V30" s="421" t="s">
        <v>156</v>
      </c>
      <c r="W30" s="362" t="s">
        <v>157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</row>
    <row r="31" spans="1:40" s="30" customFormat="1" ht="15.75" thickBot="1" x14ac:dyDescent="0.3">
      <c r="A31" s="381">
        <v>8</v>
      </c>
      <c r="B31" s="382" t="s">
        <v>12</v>
      </c>
      <c r="C31" s="383">
        <v>37423</v>
      </c>
      <c r="D31" s="384" t="s">
        <v>103</v>
      </c>
      <c r="E31" s="384" t="s">
        <v>162</v>
      </c>
      <c r="F31" s="385" t="s">
        <v>163</v>
      </c>
      <c r="G31" s="384" t="s">
        <v>153</v>
      </c>
      <c r="H31" s="384" t="s">
        <v>164</v>
      </c>
      <c r="I31" s="386" t="s">
        <v>165</v>
      </c>
      <c r="J31" s="387"/>
      <c r="K31" s="388"/>
      <c r="L31" s="388"/>
      <c r="M31" s="389"/>
      <c r="N31" s="388"/>
      <c r="O31" s="388"/>
      <c r="P31" s="390"/>
      <c r="Q31" s="391"/>
      <c r="R31" s="388"/>
      <c r="S31" s="388"/>
      <c r="T31" s="389"/>
      <c r="U31" s="388"/>
      <c r="V31" s="388"/>
      <c r="W31" s="390"/>
    </row>
    <row r="32" spans="1:40" s="30" customFormat="1" x14ac:dyDescent="0.25">
      <c r="A32" s="483"/>
      <c r="B32" s="484"/>
      <c r="C32" s="485"/>
      <c r="D32" s="486"/>
      <c r="E32" s="486"/>
      <c r="F32" s="487"/>
      <c r="G32" s="486"/>
      <c r="H32" s="486"/>
      <c r="I32" s="486"/>
      <c r="J32" s="488"/>
      <c r="K32" s="488"/>
      <c r="L32" s="488"/>
      <c r="M32" s="489"/>
      <c r="N32" s="488"/>
      <c r="O32" s="488"/>
      <c r="P32" s="488"/>
      <c r="Q32" s="488"/>
      <c r="R32" s="488"/>
      <c r="S32" s="488"/>
      <c r="T32" s="489"/>
      <c r="U32" s="488"/>
      <c r="V32" s="488"/>
      <c r="W32" s="488"/>
    </row>
    <row r="33" spans="1:21" ht="15.75" thickBot="1" x14ac:dyDescent="0.3"/>
    <row r="34" spans="1:21" s="4" customFormat="1" x14ac:dyDescent="0.25">
      <c r="A34" s="6" t="s">
        <v>0</v>
      </c>
      <c r="B34" s="57" t="s">
        <v>1</v>
      </c>
      <c r="C34" s="698" t="s">
        <v>35</v>
      </c>
      <c r="D34" s="699"/>
      <c r="E34" s="699"/>
      <c r="F34" s="699"/>
      <c r="G34" s="699"/>
      <c r="H34" s="699"/>
      <c r="I34" s="700"/>
      <c r="J34" s="701" t="s">
        <v>36</v>
      </c>
      <c r="K34" s="702"/>
      <c r="L34" s="702"/>
      <c r="M34" s="702"/>
      <c r="N34" s="702"/>
      <c r="O34" s="702"/>
      <c r="P34" s="703"/>
      <c r="U34" s="131"/>
    </row>
    <row r="35" spans="1:21" ht="15" customHeight="1" thickBot="1" x14ac:dyDescent="0.3">
      <c r="A35" s="79"/>
      <c r="B35" s="80"/>
      <c r="C35" s="78" t="s">
        <v>18</v>
      </c>
      <c r="D35" s="79" t="s">
        <v>19</v>
      </c>
      <c r="E35" s="79" t="s">
        <v>20</v>
      </c>
      <c r="F35" s="79" t="s">
        <v>21</v>
      </c>
      <c r="G35" s="79" t="s">
        <v>22</v>
      </c>
      <c r="H35" s="79" t="s">
        <v>23</v>
      </c>
      <c r="I35" s="80" t="s">
        <v>24</v>
      </c>
      <c r="J35" s="78" t="s">
        <v>18</v>
      </c>
      <c r="K35" s="79" t="s">
        <v>19</v>
      </c>
      <c r="L35" s="79" t="s">
        <v>20</v>
      </c>
      <c r="M35" s="79" t="s">
        <v>21</v>
      </c>
      <c r="N35" s="79" t="s">
        <v>22</v>
      </c>
      <c r="O35" s="79" t="s">
        <v>23</v>
      </c>
      <c r="P35" s="159" t="s">
        <v>24</v>
      </c>
    </row>
    <row r="36" spans="1:21" s="503" customFormat="1" x14ac:dyDescent="0.25">
      <c r="A36" s="704">
        <v>1</v>
      </c>
      <c r="B36" s="706" t="s">
        <v>25</v>
      </c>
      <c r="C36" s="612">
        <v>40942</v>
      </c>
      <c r="D36" s="613" t="s">
        <v>38</v>
      </c>
      <c r="E36" s="613" t="s">
        <v>166</v>
      </c>
      <c r="F36" s="614" t="s">
        <v>167</v>
      </c>
      <c r="G36" s="613" t="s">
        <v>168</v>
      </c>
      <c r="H36" s="613" t="s">
        <v>169</v>
      </c>
      <c r="I36" s="615" t="s">
        <v>170</v>
      </c>
      <c r="J36" s="612"/>
      <c r="K36" s="613"/>
      <c r="L36" s="613"/>
      <c r="M36" s="614"/>
      <c r="N36" s="613"/>
      <c r="O36" s="613"/>
      <c r="P36" s="616"/>
      <c r="U36" s="504"/>
    </row>
    <row r="37" spans="1:21" s="503" customFormat="1" ht="15.75" thickBot="1" x14ac:dyDescent="0.3">
      <c r="A37" s="705"/>
      <c r="B37" s="707"/>
      <c r="C37" s="646"/>
      <c r="D37" s="647"/>
      <c r="E37" s="647"/>
      <c r="F37" s="648"/>
      <c r="G37" s="649"/>
      <c r="H37" s="647"/>
      <c r="I37" s="650"/>
      <c r="J37" s="646">
        <v>40944</v>
      </c>
      <c r="K37" s="649" t="s">
        <v>38</v>
      </c>
      <c r="L37" s="649" t="s">
        <v>166</v>
      </c>
      <c r="M37" s="648" t="s">
        <v>167</v>
      </c>
      <c r="N37" s="649" t="s">
        <v>168</v>
      </c>
      <c r="O37" s="649" t="s">
        <v>169</v>
      </c>
      <c r="P37" s="651" t="s">
        <v>170</v>
      </c>
      <c r="U37" s="504"/>
    </row>
    <row r="38" spans="1:21" s="503" customFormat="1" x14ac:dyDescent="0.25">
      <c r="A38" s="686">
        <v>2</v>
      </c>
      <c r="B38" s="689" t="s">
        <v>26</v>
      </c>
      <c r="C38" s="498">
        <v>40928</v>
      </c>
      <c r="D38" s="499" t="s">
        <v>38</v>
      </c>
      <c r="E38" s="499">
        <v>2010</v>
      </c>
      <c r="F38" s="500" t="s">
        <v>118</v>
      </c>
      <c r="G38" s="499" t="s">
        <v>168</v>
      </c>
      <c r="H38" s="619" t="s">
        <v>171</v>
      </c>
      <c r="I38" s="620" t="s">
        <v>172</v>
      </c>
      <c r="J38" s="567">
        <v>40928</v>
      </c>
      <c r="K38" s="499" t="s">
        <v>38</v>
      </c>
      <c r="L38" s="499">
        <v>2010</v>
      </c>
      <c r="M38" s="500" t="s">
        <v>118</v>
      </c>
      <c r="N38" s="499" t="s">
        <v>168</v>
      </c>
      <c r="O38" s="499" t="s">
        <v>171</v>
      </c>
      <c r="P38" s="620" t="s">
        <v>172</v>
      </c>
      <c r="U38" s="504"/>
    </row>
    <row r="39" spans="1:21" s="503" customFormat="1" x14ac:dyDescent="0.25">
      <c r="A39" s="687"/>
      <c r="B39" s="690"/>
      <c r="C39" s="565"/>
      <c r="D39" s="562"/>
      <c r="E39" s="562"/>
      <c r="F39" s="563"/>
      <c r="G39" s="562"/>
      <c r="H39" s="654"/>
      <c r="I39" s="655"/>
      <c r="J39" s="65">
        <v>24028</v>
      </c>
      <c r="K39" s="14" t="s">
        <v>38</v>
      </c>
      <c r="L39" s="14" t="s">
        <v>166</v>
      </c>
      <c r="M39" s="25" t="s">
        <v>167</v>
      </c>
      <c r="N39" s="14" t="s">
        <v>119</v>
      </c>
      <c r="O39" s="14" t="s">
        <v>171</v>
      </c>
      <c r="P39" s="144" t="s">
        <v>172</v>
      </c>
      <c r="U39" s="504"/>
    </row>
    <row r="40" spans="1:21" s="503" customFormat="1" x14ac:dyDescent="0.25">
      <c r="A40" s="687"/>
      <c r="B40" s="690"/>
      <c r="C40" s="13">
        <v>23306</v>
      </c>
      <c r="D40" s="14" t="s">
        <v>53</v>
      </c>
      <c r="E40" s="14">
        <v>4080</v>
      </c>
      <c r="F40" s="25" t="s">
        <v>260</v>
      </c>
      <c r="G40" s="14" t="s">
        <v>180</v>
      </c>
      <c r="H40" s="145" t="s">
        <v>171</v>
      </c>
      <c r="I40" s="144" t="s">
        <v>172</v>
      </c>
      <c r="J40" s="65">
        <v>23306</v>
      </c>
      <c r="K40" s="14" t="s">
        <v>53</v>
      </c>
      <c r="L40" s="14">
        <v>4080</v>
      </c>
      <c r="M40" s="25" t="s">
        <v>260</v>
      </c>
      <c r="N40" s="14" t="s">
        <v>180</v>
      </c>
      <c r="O40" s="145" t="s">
        <v>171</v>
      </c>
      <c r="P40" s="144" t="s">
        <v>172</v>
      </c>
      <c r="U40" s="504"/>
    </row>
    <row r="41" spans="1:21" s="503" customFormat="1" x14ac:dyDescent="0.25">
      <c r="A41" s="687"/>
      <c r="B41" s="690"/>
      <c r="C41" s="13">
        <v>40472</v>
      </c>
      <c r="D41" s="14" t="s">
        <v>53</v>
      </c>
      <c r="E41" s="14">
        <v>4310</v>
      </c>
      <c r="F41" s="25" t="s">
        <v>173</v>
      </c>
      <c r="G41" s="14" t="s">
        <v>57</v>
      </c>
      <c r="H41" s="14" t="s">
        <v>171</v>
      </c>
      <c r="I41" s="144" t="s">
        <v>172</v>
      </c>
      <c r="J41" s="65">
        <v>40472</v>
      </c>
      <c r="K41" s="14" t="s">
        <v>53</v>
      </c>
      <c r="L41" s="14">
        <v>4310</v>
      </c>
      <c r="M41" s="25" t="s">
        <v>173</v>
      </c>
      <c r="N41" s="14" t="s">
        <v>57</v>
      </c>
      <c r="O41" s="14" t="s">
        <v>171</v>
      </c>
      <c r="P41" s="144" t="s">
        <v>172</v>
      </c>
      <c r="U41" s="504"/>
    </row>
    <row r="42" spans="1:21" s="503" customFormat="1" x14ac:dyDescent="0.25">
      <c r="A42" s="687"/>
      <c r="B42" s="690"/>
      <c r="C42" s="13">
        <v>22361</v>
      </c>
      <c r="D42" s="14" t="s">
        <v>84</v>
      </c>
      <c r="E42" s="14">
        <v>3600</v>
      </c>
      <c r="F42" s="25" t="s">
        <v>144</v>
      </c>
      <c r="G42" s="14" t="s">
        <v>174</v>
      </c>
      <c r="H42" s="14" t="s">
        <v>171</v>
      </c>
      <c r="I42" s="144" t="s">
        <v>172</v>
      </c>
      <c r="J42" s="65">
        <v>22361</v>
      </c>
      <c r="K42" s="14" t="s">
        <v>84</v>
      </c>
      <c r="L42" s="14">
        <v>3600</v>
      </c>
      <c r="M42" s="25" t="s">
        <v>144</v>
      </c>
      <c r="N42" s="14" t="s">
        <v>174</v>
      </c>
      <c r="O42" s="14" t="s">
        <v>171</v>
      </c>
      <c r="P42" s="144" t="s">
        <v>172</v>
      </c>
      <c r="U42" s="504"/>
    </row>
    <row r="43" spans="1:21" s="503" customFormat="1" x14ac:dyDescent="0.25">
      <c r="A43" s="687"/>
      <c r="B43" s="690"/>
      <c r="C43" s="13">
        <v>41032</v>
      </c>
      <c r="D43" s="14" t="s">
        <v>84</v>
      </c>
      <c r="E43" s="14">
        <v>4300</v>
      </c>
      <c r="F43" s="25" t="s">
        <v>175</v>
      </c>
      <c r="G43" s="14" t="s">
        <v>102</v>
      </c>
      <c r="H43" s="14" t="s">
        <v>171</v>
      </c>
      <c r="I43" s="144" t="s">
        <v>172</v>
      </c>
      <c r="J43" s="65">
        <v>41032</v>
      </c>
      <c r="K43" s="14" t="s">
        <v>84</v>
      </c>
      <c r="L43" s="14">
        <v>4300</v>
      </c>
      <c r="M43" s="25" t="s">
        <v>175</v>
      </c>
      <c r="N43" s="14" t="s">
        <v>102</v>
      </c>
      <c r="O43" s="14" t="s">
        <v>171</v>
      </c>
      <c r="P43" s="144" t="s">
        <v>172</v>
      </c>
      <c r="U43" s="504"/>
    </row>
    <row r="44" spans="1:21" s="503" customFormat="1" x14ac:dyDescent="0.25">
      <c r="A44" s="687"/>
      <c r="B44" s="690"/>
      <c r="C44" s="13">
        <v>22232</v>
      </c>
      <c r="D44" s="14" t="s">
        <v>103</v>
      </c>
      <c r="E44" s="14">
        <v>1710</v>
      </c>
      <c r="F44" s="25" t="s">
        <v>139</v>
      </c>
      <c r="G44" s="14" t="s">
        <v>176</v>
      </c>
      <c r="H44" s="14" t="s">
        <v>171</v>
      </c>
      <c r="I44" s="144" t="s">
        <v>172</v>
      </c>
      <c r="J44" s="65">
        <v>22232</v>
      </c>
      <c r="K44" s="14" t="s">
        <v>103</v>
      </c>
      <c r="L44" s="14">
        <v>1710</v>
      </c>
      <c r="M44" s="25" t="s">
        <v>139</v>
      </c>
      <c r="N44" s="14" t="s">
        <v>176</v>
      </c>
      <c r="O44" s="14" t="s">
        <v>171</v>
      </c>
      <c r="P44" s="144" t="s">
        <v>172</v>
      </c>
      <c r="U44" s="504"/>
    </row>
    <row r="45" spans="1:21" s="503" customFormat="1" x14ac:dyDescent="0.25">
      <c r="A45" s="687"/>
      <c r="B45" s="690"/>
      <c r="C45" s="13">
        <v>22242</v>
      </c>
      <c r="D45" s="14" t="s">
        <v>103</v>
      </c>
      <c r="E45" s="14">
        <v>3700</v>
      </c>
      <c r="F45" s="25" t="s">
        <v>177</v>
      </c>
      <c r="G45" s="14" t="s">
        <v>126</v>
      </c>
      <c r="H45" s="14" t="s">
        <v>171</v>
      </c>
      <c r="I45" s="144" t="s">
        <v>172</v>
      </c>
      <c r="J45" s="65">
        <v>22242</v>
      </c>
      <c r="K45" s="14" t="s">
        <v>103</v>
      </c>
      <c r="L45" s="14">
        <v>3700</v>
      </c>
      <c r="M45" s="25" t="s">
        <v>177</v>
      </c>
      <c r="N45" s="14" t="s">
        <v>126</v>
      </c>
      <c r="O45" s="14" t="s">
        <v>171</v>
      </c>
      <c r="P45" s="144" t="s">
        <v>172</v>
      </c>
      <c r="U45" s="504"/>
    </row>
    <row r="46" spans="1:21" s="503" customFormat="1" ht="15.75" thickBot="1" x14ac:dyDescent="0.3">
      <c r="A46" s="688"/>
      <c r="B46" s="691"/>
      <c r="C46" s="205"/>
      <c r="D46" s="187" t="s">
        <v>58</v>
      </c>
      <c r="E46" s="187">
        <v>4070</v>
      </c>
      <c r="F46" s="188" t="s">
        <v>161</v>
      </c>
      <c r="G46" s="187" t="s">
        <v>74</v>
      </c>
      <c r="H46" s="187" t="s">
        <v>171</v>
      </c>
      <c r="I46" s="363" t="s">
        <v>172</v>
      </c>
      <c r="J46" s="186"/>
      <c r="K46" s="187" t="s">
        <v>58</v>
      </c>
      <c r="L46" s="187">
        <v>4070</v>
      </c>
      <c r="M46" s="188" t="s">
        <v>161</v>
      </c>
      <c r="N46" s="187" t="s">
        <v>74</v>
      </c>
      <c r="O46" s="187" t="s">
        <v>171</v>
      </c>
      <c r="P46" s="363" t="s">
        <v>172</v>
      </c>
      <c r="U46" s="504"/>
    </row>
    <row r="47" spans="1:21" s="503" customFormat="1" x14ac:dyDescent="0.25">
      <c r="A47" s="672">
        <v>3</v>
      </c>
      <c r="B47" s="675" t="s">
        <v>27</v>
      </c>
      <c r="C47" s="558">
        <v>40929</v>
      </c>
      <c r="D47" s="505" t="s">
        <v>38</v>
      </c>
      <c r="E47" s="505">
        <v>2010</v>
      </c>
      <c r="F47" s="559" t="s">
        <v>118</v>
      </c>
      <c r="G47" s="505" t="s">
        <v>168</v>
      </c>
      <c r="H47" s="505" t="s">
        <v>129</v>
      </c>
      <c r="I47" s="652" t="s">
        <v>178</v>
      </c>
      <c r="J47" s="558">
        <v>40929</v>
      </c>
      <c r="K47" s="505" t="s">
        <v>38</v>
      </c>
      <c r="L47" s="505">
        <v>2010</v>
      </c>
      <c r="M47" s="559" t="s">
        <v>118</v>
      </c>
      <c r="N47" s="505" t="s">
        <v>168</v>
      </c>
      <c r="O47" s="505" t="s">
        <v>129</v>
      </c>
      <c r="P47" s="653" t="s">
        <v>178</v>
      </c>
      <c r="U47" s="504"/>
    </row>
    <row r="48" spans="1:21" s="503" customFormat="1" x14ac:dyDescent="0.25">
      <c r="A48" s="673"/>
      <c r="B48" s="676"/>
      <c r="C48" s="15">
        <v>20820</v>
      </c>
      <c r="D48" s="420" t="s">
        <v>53</v>
      </c>
      <c r="E48" s="420">
        <v>3060</v>
      </c>
      <c r="F48" s="22" t="s">
        <v>147</v>
      </c>
      <c r="G48" s="420" t="s">
        <v>148</v>
      </c>
      <c r="H48" s="420" t="s">
        <v>129</v>
      </c>
      <c r="I48" s="154" t="s">
        <v>178</v>
      </c>
      <c r="J48" s="15">
        <v>20820</v>
      </c>
      <c r="K48" s="420" t="s">
        <v>53</v>
      </c>
      <c r="L48" s="420">
        <v>3060</v>
      </c>
      <c r="M48" s="22" t="s">
        <v>147</v>
      </c>
      <c r="N48" s="420" t="s">
        <v>148</v>
      </c>
      <c r="O48" s="420" t="s">
        <v>129</v>
      </c>
      <c r="P48" s="155" t="s">
        <v>178</v>
      </c>
      <c r="U48" s="504"/>
    </row>
    <row r="49" spans="1:21" s="503" customFormat="1" x14ac:dyDescent="0.25">
      <c r="A49" s="673"/>
      <c r="B49" s="676"/>
      <c r="C49" s="15">
        <v>23306</v>
      </c>
      <c r="D49" s="420" t="s">
        <v>53</v>
      </c>
      <c r="E49" s="420">
        <v>4080</v>
      </c>
      <c r="F49" s="22" t="s">
        <v>179</v>
      </c>
      <c r="G49" s="420" t="s">
        <v>180</v>
      </c>
      <c r="H49" s="420" t="s">
        <v>129</v>
      </c>
      <c r="I49" s="154" t="s">
        <v>178</v>
      </c>
      <c r="J49" s="15">
        <v>23306</v>
      </c>
      <c r="K49" s="420" t="s">
        <v>53</v>
      </c>
      <c r="L49" s="420">
        <v>4080</v>
      </c>
      <c r="M49" s="22" t="s">
        <v>179</v>
      </c>
      <c r="N49" s="420" t="s">
        <v>180</v>
      </c>
      <c r="O49" s="420" t="s">
        <v>129</v>
      </c>
      <c r="P49" s="155" t="s">
        <v>178</v>
      </c>
      <c r="U49" s="504"/>
    </row>
    <row r="50" spans="1:21" s="503" customFormat="1" ht="15.75" thickBot="1" x14ac:dyDescent="0.3">
      <c r="A50" s="674"/>
      <c r="B50" s="677"/>
      <c r="C50" s="656">
        <v>22250</v>
      </c>
      <c r="D50" s="507" t="s">
        <v>103</v>
      </c>
      <c r="E50" s="507">
        <v>5010</v>
      </c>
      <c r="F50" s="657" t="s">
        <v>181</v>
      </c>
      <c r="G50" s="507" t="s">
        <v>182</v>
      </c>
      <c r="H50" s="507" t="s">
        <v>129</v>
      </c>
      <c r="I50" s="658" t="s">
        <v>178</v>
      </c>
      <c r="J50" s="656">
        <v>22250</v>
      </c>
      <c r="K50" s="507" t="s">
        <v>103</v>
      </c>
      <c r="L50" s="507">
        <v>5010</v>
      </c>
      <c r="M50" s="657" t="s">
        <v>181</v>
      </c>
      <c r="N50" s="507" t="s">
        <v>182</v>
      </c>
      <c r="O50" s="507" t="s">
        <v>129</v>
      </c>
      <c r="P50" s="659" t="s">
        <v>178</v>
      </c>
      <c r="U50" s="504"/>
    </row>
    <row r="51" spans="1:21" s="503" customFormat="1" x14ac:dyDescent="0.25">
      <c r="A51" s="686">
        <v>4</v>
      </c>
      <c r="B51" s="689" t="s">
        <v>28</v>
      </c>
      <c r="C51" s="179">
        <v>40930</v>
      </c>
      <c r="D51" s="180" t="s">
        <v>38</v>
      </c>
      <c r="E51" s="180">
        <v>2010</v>
      </c>
      <c r="F51" s="181" t="s">
        <v>118</v>
      </c>
      <c r="G51" s="180" t="s">
        <v>168</v>
      </c>
      <c r="H51" s="180" t="s">
        <v>183</v>
      </c>
      <c r="I51" s="360" t="s">
        <v>184</v>
      </c>
      <c r="J51" s="184">
        <v>40930</v>
      </c>
      <c r="K51" s="180" t="s">
        <v>38</v>
      </c>
      <c r="L51" s="180">
        <v>2010</v>
      </c>
      <c r="M51" s="181" t="s">
        <v>118</v>
      </c>
      <c r="N51" s="180" t="s">
        <v>168</v>
      </c>
      <c r="O51" s="180" t="s">
        <v>183</v>
      </c>
      <c r="P51" s="360" t="s">
        <v>184</v>
      </c>
      <c r="U51" s="504"/>
    </row>
    <row r="52" spans="1:21" s="503" customFormat="1" x14ac:dyDescent="0.25">
      <c r="A52" s="687"/>
      <c r="B52" s="690"/>
      <c r="C52" s="13">
        <v>23422</v>
      </c>
      <c r="D52" s="14" t="s">
        <v>53</v>
      </c>
      <c r="E52" s="14">
        <v>2100</v>
      </c>
      <c r="F52" s="25" t="s">
        <v>185</v>
      </c>
      <c r="G52" s="14" t="s">
        <v>186</v>
      </c>
      <c r="H52" s="14" t="s">
        <v>183</v>
      </c>
      <c r="I52" s="144" t="s">
        <v>184</v>
      </c>
      <c r="J52" s="65">
        <v>23422</v>
      </c>
      <c r="K52" s="14" t="s">
        <v>53</v>
      </c>
      <c r="L52" s="14">
        <v>2100</v>
      </c>
      <c r="M52" s="25" t="s">
        <v>185</v>
      </c>
      <c r="N52" s="14" t="s">
        <v>186</v>
      </c>
      <c r="O52" s="14" t="s">
        <v>183</v>
      </c>
      <c r="P52" s="144" t="s">
        <v>184</v>
      </c>
      <c r="U52" s="504"/>
    </row>
    <row r="53" spans="1:21" s="503" customFormat="1" x14ac:dyDescent="0.25">
      <c r="A53" s="687"/>
      <c r="B53" s="690"/>
      <c r="C53" s="13">
        <v>38036</v>
      </c>
      <c r="D53" s="14" t="s">
        <v>53</v>
      </c>
      <c r="E53" s="14">
        <v>4250</v>
      </c>
      <c r="F53" s="25" t="s">
        <v>187</v>
      </c>
      <c r="G53" s="14" t="s">
        <v>188</v>
      </c>
      <c r="H53" s="14" t="s">
        <v>183</v>
      </c>
      <c r="I53" s="144" t="s">
        <v>184</v>
      </c>
      <c r="J53" s="65">
        <v>38036</v>
      </c>
      <c r="K53" s="14" t="s">
        <v>53</v>
      </c>
      <c r="L53" s="14">
        <v>4250</v>
      </c>
      <c r="M53" s="25" t="s">
        <v>187</v>
      </c>
      <c r="N53" s="14" t="s">
        <v>188</v>
      </c>
      <c r="O53" s="14" t="s">
        <v>183</v>
      </c>
      <c r="P53" s="144" t="s">
        <v>184</v>
      </c>
      <c r="U53" s="504"/>
    </row>
    <row r="54" spans="1:21" s="503" customFormat="1" x14ac:dyDescent="0.25">
      <c r="A54" s="687"/>
      <c r="B54" s="690"/>
      <c r="C54" s="13">
        <v>22236</v>
      </c>
      <c r="D54" s="14" t="s">
        <v>103</v>
      </c>
      <c r="E54" s="14">
        <v>1710</v>
      </c>
      <c r="F54" s="25" t="s">
        <v>139</v>
      </c>
      <c r="G54" s="14" t="s">
        <v>189</v>
      </c>
      <c r="H54" s="14" t="s">
        <v>183</v>
      </c>
      <c r="I54" s="144" t="s">
        <v>184</v>
      </c>
      <c r="J54" s="65">
        <v>22236</v>
      </c>
      <c r="K54" s="14" t="s">
        <v>103</v>
      </c>
      <c r="L54" s="14">
        <v>1710</v>
      </c>
      <c r="M54" s="25" t="s">
        <v>139</v>
      </c>
      <c r="N54" s="14" t="s">
        <v>189</v>
      </c>
      <c r="O54" s="14" t="s">
        <v>183</v>
      </c>
      <c r="P54" s="144" t="s">
        <v>184</v>
      </c>
      <c r="U54" s="504"/>
    </row>
    <row r="55" spans="1:21" s="503" customFormat="1" x14ac:dyDescent="0.25">
      <c r="A55" s="687"/>
      <c r="B55" s="690"/>
      <c r="C55" s="13">
        <v>35046</v>
      </c>
      <c r="D55" s="14" t="s">
        <v>103</v>
      </c>
      <c r="E55" s="14">
        <v>5010</v>
      </c>
      <c r="F55" s="25" t="s">
        <v>181</v>
      </c>
      <c r="G55" s="14" t="s">
        <v>182</v>
      </c>
      <c r="H55" s="14" t="s">
        <v>183</v>
      </c>
      <c r="I55" s="144" t="s">
        <v>184</v>
      </c>
      <c r="J55" s="65">
        <v>35046</v>
      </c>
      <c r="K55" s="14" t="s">
        <v>103</v>
      </c>
      <c r="L55" s="14">
        <v>5010</v>
      </c>
      <c r="M55" s="25" t="s">
        <v>181</v>
      </c>
      <c r="N55" s="14" t="s">
        <v>182</v>
      </c>
      <c r="O55" s="14" t="s">
        <v>183</v>
      </c>
      <c r="P55" s="144" t="s">
        <v>184</v>
      </c>
      <c r="U55" s="504"/>
    </row>
    <row r="56" spans="1:21" s="503" customFormat="1" x14ac:dyDescent="0.25">
      <c r="A56" s="687"/>
      <c r="B56" s="690"/>
      <c r="C56" s="13">
        <v>35047</v>
      </c>
      <c r="D56" s="14" t="s">
        <v>103</v>
      </c>
      <c r="E56" s="14" t="s">
        <v>190</v>
      </c>
      <c r="F56" s="25" t="s">
        <v>191</v>
      </c>
      <c r="G56" s="14" t="s">
        <v>153</v>
      </c>
      <c r="H56" s="14" t="s">
        <v>183</v>
      </c>
      <c r="I56" s="144" t="s">
        <v>184</v>
      </c>
      <c r="J56" s="663">
        <v>35047</v>
      </c>
      <c r="K56" s="14" t="s">
        <v>103</v>
      </c>
      <c r="L56" s="14" t="s">
        <v>190</v>
      </c>
      <c r="M56" s="661" t="s">
        <v>191</v>
      </c>
      <c r="N56" s="660" t="s">
        <v>153</v>
      </c>
      <c r="O56" s="14" t="s">
        <v>183</v>
      </c>
      <c r="P56" s="662" t="s">
        <v>184</v>
      </c>
      <c r="U56" s="504"/>
    </row>
    <row r="57" spans="1:21" s="503" customFormat="1" ht="15.75" thickBot="1" x14ac:dyDescent="0.3">
      <c r="A57" s="688"/>
      <c r="B57" s="691"/>
      <c r="C57" s="205">
        <v>24149</v>
      </c>
      <c r="D57" s="187" t="s">
        <v>58</v>
      </c>
      <c r="E57" s="187">
        <v>4070</v>
      </c>
      <c r="F57" s="188" t="s">
        <v>161</v>
      </c>
      <c r="G57" s="187" t="s">
        <v>264</v>
      </c>
      <c r="H57" s="187" t="s">
        <v>183</v>
      </c>
      <c r="I57" s="363" t="s">
        <v>184</v>
      </c>
      <c r="J57" s="664">
        <v>24149</v>
      </c>
      <c r="K57" s="187" t="s">
        <v>58</v>
      </c>
      <c r="L57" s="187">
        <v>4070</v>
      </c>
      <c r="M57" s="644" t="s">
        <v>161</v>
      </c>
      <c r="N57" s="643" t="s">
        <v>264</v>
      </c>
      <c r="O57" s="187" t="s">
        <v>183</v>
      </c>
      <c r="P57" s="645" t="s">
        <v>184</v>
      </c>
      <c r="U57" s="504"/>
    </row>
    <row r="58" spans="1:21" s="503" customFormat="1" x14ac:dyDescent="0.25">
      <c r="A58" s="672">
        <v>5</v>
      </c>
      <c r="B58" s="675" t="s">
        <v>29</v>
      </c>
      <c r="C58" s="558">
        <v>24024</v>
      </c>
      <c r="D58" s="505" t="s">
        <v>38</v>
      </c>
      <c r="E58" s="505" t="s">
        <v>166</v>
      </c>
      <c r="F58" s="559" t="s">
        <v>167</v>
      </c>
      <c r="G58" s="505" t="s">
        <v>119</v>
      </c>
      <c r="H58" s="505" t="s">
        <v>192</v>
      </c>
      <c r="I58" s="652" t="s">
        <v>193</v>
      </c>
      <c r="J58" s="558"/>
      <c r="K58" s="505"/>
      <c r="L58" s="505"/>
      <c r="M58" s="559"/>
      <c r="N58" s="505"/>
      <c r="O58" s="505"/>
      <c r="P58" s="653"/>
      <c r="U58" s="504"/>
    </row>
    <row r="59" spans="1:21" s="503" customFormat="1" x14ac:dyDescent="0.25">
      <c r="A59" s="673"/>
      <c r="B59" s="676"/>
      <c r="C59" s="18">
        <v>41332</v>
      </c>
      <c r="D59" s="19" t="s">
        <v>53</v>
      </c>
      <c r="E59" s="19">
        <v>4700</v>
      </c>
      <c r="F59" s="21" t="s">
        <v>194</v>
      </c>
      <c r="G59" s="19" t="s">
        <v>148</v>
      </c>
      <c r="H59" s="19" t="s">
        <v>192</v>
      </c>
      <c r="I59" s="156" t="s">
        <v>193</v>
      </c>
      <c r="J59" s="18">
        <v>41332</v>
      </c>
      <c r="K59" s="19" t="s">
        <v>53</v>
      </c>
      <c r="L59" s="19">
        <v>4700</v>
      </c>
      <c r="M59" s="21" t="s">
        <v>194</v>
      </c>
      <c r="N59" s="19" t="s">
        <v>148</v>
      </c>
      <c r="O59" s="19" t="s">
        <v>192</v>
      </c>
      <c r="P59" s="157" t="s">
        <v>193</v>
      </c>
      <c r="U59" s="504"/>
    </row>
    <row r="60" spans="1:21" s="503" customFormat="1" x14ac:dyDescent="0.25">
      <c r="A60" s="673"/>
      <c r="B60" s="676"/>
      <c r="C60" s="18">
        <v>35044</v>
      </c>
      <c r="D60" s="19" t="s">
        <v>103</v>
      </c>
      <c r="E60" s="19">
        <v>3150</v>
      </c>
      <c r="F60" s="21" t="s">
        <v>195</v>
      </c>
      <c r="G60" s="19" t="s">
        <v>126</v>
      </c>
      <c r="H60" s="19" t="s">
        <v>192</v>
      </c>
      <c r="I60" s="156" t="s">
        <v>193</v>
      </c>
      <c r="J60" s="119">
        <v>35044</v>
      </c>
      <c r="K60" s="19" t="s">
        <v>103</v>
      </c>
      <c r="L60" s="19">
        <v>3150</v>
      </c>
      <c r="M60" s="21" t="s">
        <v>195</v>
      </c>
      <c r="N60" s="19" t="s">
        <v>126</v>
      </c>
      <c r="O60" s="19" t="s">
        <v>192</v>
      </c>
      <c r="P60" s="396" t="s">
        <v>193</v>
      </c>
      <c r="U60" s="504"/>
    </row>
    <row r="61" spans="1:21" s="503" customFormat="1" x14ac:dyDescent="0.25">
      <c r="A61" s="673"/>
      <c r="B61" s="676"/>
      <c r="C61" s="18">
        <v>39667</v>
      </c>
      <c r="D61" s="19" t="s">
        <v>103</v>
      </c>
      <c r="E61" s="19">
        <v>5160</v>
      </c>
      <c r="F61" s="21" t="s">
        <v>106</v>
      </c>
      <c r="G61" s="19" t="s">
        <v>117</v>
      </c>
      <c r="H61" s="19" t="s">
        <v>192</v>
      </c>
      <c r="I61" s="156" t="s">
        <v>193</v>
      </c>
      <c r="J61" s="119">
        <v>39667</v>
      </c>
      <c r="K61" s="19" t="s">
        <v>103</v>
      </c>
      <c r="L61" s="19">
        <v>5160</v>
      </c>
      <c r="M61" s="21" t="s">
        <v>106</v>
      </c>
      <c r="N61" s="19" t="s">
        <v>117</v>
      </c>
      <c r="O61" s="19" t="s">
        <v>192</v>
      </c>
      <c r="P61" s="396" t="s">
        <v>193</v>
      </c>
      <c r="U61" s="504"/>
    </row>
    <row r="62" spans="1:21" s="503" customFormat="1" x14ac:dyDescent="0.25">
      <c r="A62" s="673"/>
      <c r="B62" s="676"/>
      <c r="C62" s="70">
        <v>22252</v>
      </c>
      <c r="D62" s="68" t="s">
        <v>103</v>
      </c>
      <c r="E62" s="68">
        <v>5210</v>
      </c>
      <c r="F62" s="69" t="s">
        <v>196</v>
      </c>
      <c r="G62" s="68" t="s">
        <v>182</v>
      </c>
      <c r="H62" s="68" t="s">
        <v>192</v>
      </c>
      <c r="I62" s="158" t="s">
        <v>193</v>
      </c>
      <c r="J62" s="621">
        <v>22252</v>
      </c>
      <c r="K62" s="622" t="s">
        <v>103</v>
      </c>
      <c r="L62" s="622">
        <v>5210</v>
      </c>
      <c r="M62" s="623" t="s">
        <v>196</v>
      </c>
      <c r="N62" s="622" t="s">
        <v>182</v>
      </c>
      <c r="O62" s="622" t="s">
        <v>192</v>
      </c>
      <c r="P62" s="624" t="s">
        <v>193</v>
      </c>
      <c r="U62" s="504"/>
    </row>
    <row r="63" spans="1:21" s="503" customFormat="1" x14ac:dyDescent="0.25">
      <c r="A63" s="673"/>
      <c r="B63" s="676"/>
      <c r="C63" s="18">
        <v>22251</v>
      </c>
      <c r="D63" s="19" t="s">
        <v>103</v>
      </c>
      <c r="E63" s="19" t="s">
        <v>190</v>
      </c>
      <c r="F63" s="21" t="s">
        <v>191</v>
      </c>
      <c r="G63" s="19" t="s">
        <v>153</v>
      </c>
      <c r="H63" s="19" t="s">
        <v>192</v>
      </c>
      <c r="I63" s="156" t="s">
        <v>193</v>
      </c>
      <c r="J63" s="625">
        <v>22251</v>
      </c>
      <c r="K63" s="622" t="s">
        <v>103</v>
      </c>
      <c r="L63" s="622" t="s">
        <v>190</v>
      </c>
      <c r="M63" s="623" t="s">
        <v>191</v>
      </c>
      <c r="N63" s="622" t="s">
        <v>153</v>
      </c>
      <c r="O63" s="622" t="s">
        <v>192</v>
      </c>
      <c r="P63" s="626" t="s">
        <v>193</v>
      </c>
      <c r="U63" s="504"/>
    </row>
    <row r="64" spans="1:21" s="503" customFormat="1" ht="15.75" thickBot="1" x14ac:dyDescent="0.3">
      <c r="A64" s="674"/>
      <c r="B64" s="677"/>
      <c r="C64" s="309">
        <v>24149</v>
      </c>
      <c r="D64" s="310" t="s">
        <v>58</v>
      </c>
      <c r="E64" s="310">
        <v>4070</v>
      </c>
      <c r="F64" s="311" t="s">
        <v>161</v>
      </c>
      <c r="G64" s="310" t="s">
        <v>197</v>
      </c>
      <c r="H64" s="310" t="s">
        <v>192</v>
      </c>
      <c r="I64" s="393" t="s">
        <v>193</v>
      </c>
      <c r="J64" s="627">
        <v>24149</v>
      </c>
      <c r="K64" s="618" t="s">
        <v>58</v>
      </c>
      <c r="L64" s="618">
        <v>4070</v>
      </c>
      <c r="M64" s="617" t="s">
        <v>161</v>
      </c>
      <c r="N64" s="618" t="s">
        <v>197</v>
      </c>
      <c r="O64" s="618" t="s">
        <v>192</v>
      </c>
      <c r="P64" s="628" t="s">
        <v>193</v>
      </c>
      <c r="U64" s="504"/>
    </row>
    <row r="65" spans="1:21" s="503" customFormat="1" x14ac:dyDescent="0.25">
      <c r="A65" s="678">
        <v>6</v>
      </c>
      <c r="B65" s="682" t="s">
        <v>30</v>
      </c>
      <c r="C65" s="305">
        <v>24027</v>
      </c>
      <c r="D65" s="306" t="s">
        <v>38</v>
      </c>
      <c r="E65" s="629" t="s">
        <v>166</v>
      </c>
      <c r="F65" s="630" t="s">
        <v>167</v>
      </c>
      <c r="G65" s="629" t="s">
        <v>119</v>
      </c>
      <c r="H65" s="629" t="s">
        <v>198</v>
      </c>
      <c r="I65" s="631" t="s">
        <v>199</v>
      </c>
      <c r="J65" s="665"/>
      <c r="K65" s="666"/>
      <c r="L65" s="666"/>
      <c r="M65" s="667"/>
      <c r="N65" s="666"/>
      <c r="O65" s="666"/>
      <c r="P65" s="668"/>
      <c r="U65" s="504"/>
    </row>
    <row r="66" spans="1:21" s="503" customFormat="1" x14ac:dyDescent="0.25">
      <c r="A66" s="679"/>
      <c r="B66" s="683"/>
      <c r="C66" s="71"/>
      <c r="D66" s="72"/>
      <c r="E66" s="632"/>
      <c r="F66" s="633"/>
      <c r="G66" s="632"/>
      <c r="H66" s="632"/>
      <c r="I66" s="634"/>
      <c r="J66" s="13">
        <v>24032</v>
      </c>
      <c r="K66" s="14" t="s">
        <v>38</v>
      </c>
      <c r="L66" s="14" t="s">
        <v>166</v>
      </c>
      <c r="M66" s="25" t="s">
        <v>167</v>
      </c>
      <c r="N66" s="14" t="s">
        <v>119</v>
      </c>
      <c r="O66" s="14" t="s">
        <v>198</v>
      </c>
      <c r="P66" s="144" t="s">
        <v>199</v>
      </c>
      <c r="U66" s="504"/>
    </row>
    <row r="67" spans="1:21" s="503" customFormat="1" x14ac:dyDescent="0.25">
      <c r="A67" s="680"/>
      <c r="B67" s="684"/>
      <c r="C67" s="496">
        <v>41496</v>
      </c>
      <c r="D67" s="497" t="s">
        <v>58</v>
      </c>
      <c r="E67" s="635">
        <v>4070</v>
      </c>
      <c r="F67" s="670" t="s">
        <v>161</v>
      </c>
      <c r="G67" s="671" t="s">
        <v>74</v>
      </c>
      <c r="H67" s="637">
        <v>0.64583333333333337</v>
      </c>
      <c r="I67" s="638">
        <v>0.69791666666666663</v>
      </c>
      <c r="J67" s="496">
        <v>41496</v>
      </c>
      <c r="K67" s="497" t="s">
        <v>58</v>
      </c>
      <c r="L67" s="635">
        <v>4070</v>
      </c>
      <c r="M67" s="670" t="s">
        <v>161</v>
      </c>
      <c r="N67" s="671" t="s">
        <v>74</v>
      </c>
      <c r="O67" s="637">
        <v>0.64583333333333337</v>
      </c>
      <c r="P67" s="638">
        <v>0.69791666666666663</v>
      </c>
      <c r="U67" s="504"/>
    </row>
    <row r="68" spans="1:21" s="503" customFormat="1" x14ac:dyDescent="0.25">
      <c r="A68" s="680"/>
      <c r="B68" s="684"/>
      <c r="C68" s="496">
        <v>26851</v>
      </c>
      <c r="D68" s="497" t="s">
        <v>58</v>
      </c>
      <c r="E68" s="635">
        <v>5040</v>
      </c>
      <c r="F68" s="636" t="s">
        <v>266</v>
      </c>
      <c r="G68" s="635" t="s">
        <v>267</v>
      </c>
      <c r="H68" s="637">
        <v>0.64583333333333337</v>
      </c>
      <c r="I68" s="638">
        <v>0.69791666666666663</v>
      </c>
      <c r="J68" s="496">
        <v>26851</v>
      </c>
      <c r="K68" s="497" t="s">
        <v>58</v>
      </c>
      <c r="L68" s="635">
        <v>5040</v>
      </c>
      <c r="M68" s="636" t="s">
        <v>266</v>
      </c>
      <c r="N68" s="635" t="s">
        <v>267</v>
      </c>
      <c r="O68" s="637">
        <v>0.64583333333333337</v>
      </c>
      <c r="P68" s="669">
        <v>0.69791666666666663</v>
      </c>
      <c r="U68" s="504"/>
    </row>
    <row r="69" spans="1:21" s="503" customFormat="1" ht="15.75" thickBot="1" x14ac:dyDescent="0.3">
      <c r="A69" s="681"/>
      <c r="B69" s="685"/>
      <c r="C69" s="394">
        <v>23447</v>
      </c>
      <c r="D69" s="395" t="s">
        <v>53</v>
      </c>
      <c r="E69" s="639">
        <v>4400</v>
      </c>
      <c r="F69" s="640" t="s">
        <v>200</v>
      </c>
      <c r="G69" s="639" t="s">
        <v>201</v>
      </c>
      <c r="H69" s="639" t="s">
        <v>198</v>
      </c>
      <c r="I69" s="641" t="s">
        <v>199</v>
      </c>
      <c r="J69" s="642">
        <v>23447</v>
      </c>
      <c r="K69" s="643" t="s">
        <v>53</v>
      </c>
      <c r="L69" s="643">
        <v>4400</v>
      </c>
      <c r="M69" s="644" t="s">
        <v>200</v>
      </c>
      <c r="N69" s="643" t="s">
        <v>201</v>
      </c>
      <c r="O69" s="643" t="s">
        <v>198</v>
      </c>
      <c r="P69" s="645" t="s">
        <v>199</v>
      </c>
      <c r="U69" s="504"/>
    </row>
  </sheetData>
  <mergeCells count="28">
    <mergeCell ref="A1:W1"/>
    <mergeCell ref="C3:I3"/>
    <mergeCell ref="J3:P3"/>
    <mergeCell ref="Q3:W3"/>
    <mergeCell ref="A6:A9"/>
    <mergeCell ref="B6:B9"/>
    <mergeCell ref="A10:A17"/>
    <mergeCell ref="B10:B17"/>
    <mergeCell ref="A18:A21"/>
    <mergeCell ref="B18:B21"/>
    <mergeCell ref="A22:A26"/>
    <mergeCell ref="B22:B26"/>
    <mergeCell ref="A27:A30"/>
    <mergeCell ref="B27:B30"/>
    <mergeCell ref="C34:I34"/>
    <mergeCell ref="J34:P34"/>
    <mergeCell ref="A36:A37"/>
    <mergeCell ref="B36:B37"/>
    <mergeCell ref="A58:A64"/>
    <mergeCell ref="B58:B64"/>
    <mergeCell ref="A65:A69"/>
    <mergeCell ref="B65:B69"/>
    <mergeCell ref="A38:A46"/>
    <mergeCell ref="B38:B46"/>
    <mergeCell ref="A47:A50"/>
    <mergeCell ref="B47:B50"/>
    <mergeCell ref="A51:A57"/>
    <mergeCell ref="B51:B5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3"/>
  <sheetViews>
    <sheetView zoomScale="87" zoomScaleNormal="87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G45" sqref="G45"/>
    </sheetView>
  </sheetViews>
  <sheetFormatPr defaultRowHeight="15" x14ac:dyDescent="0.25"/>
  <cols>
    <col min="2" max="2" width="18.85546875" bestFit="1" customWidth="1"/>
    <col min="3" max="3" width="8.5703125" style="10" bestFit="1" customWidth="1"/>
    <col min="4" max="4" width="6.5703125" bestFit="1" customWidth="1"/>
    <col min="5" max="5" width="9.28515625" bestFit="1" customWidth="1"/>
    <col min="6" max="6" width="29.28515625" style="26" bestFit="1" customWidth="1"/>
    <col min="7" max="7" width="13.42578125" style="10" customWidth="1"/>
    <col min="8" max="8" width="10.7109375" bestFit="1" customWidth="1"/>
    <col min="9" max="9" width="9.28515625" bestFit="1" customWidth="1"/>
    <col min="12" max="12" width="9.28515625" bestFit="1" customWidth="1"/>
    <col min="13" max="13" width="30.42578125" style="26" bestFit="1" customWidth="1"/>
    <col min="14" max="14" width="13.28515625" style="10" customWidth="1"/>
    <col min="15" max="15" width="11.140625" customWidth="1"/>
    <col min="16" max="16" width="10" customWidth="1"/>
    <col min="19" max="19" width="9.28515625" bestFit="1" customWidth="1"/>
    <col min="20" max="20" width="20.42578125" bestFit="1" customWidth="1"/>
    <col min="21" max="21" width="11.7109375" style="10" bestFit="1" customWidth="1"/>
    <col min="22" max="22" width="10.7109375" bestFit="1" customWidth="1"/>
    <col min="23" max="23" width="9.28515625" bestFit="1" customWidth="1"/>
  </cols>
  <sheetData>
    <row r="1" spans="1:24" ht="18.75" x14ac:dyDescent="0.3">
      <c r="A1" s="720" t="s">
        <v>37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</row>
    <row r="2" spans="1:24" ht="15.75" thickBot="1" x14ac:dyDescent="0.3"/>
    <row r="3" spans="1:24" s="4" customFormat="1" ht="15" customHeight="1" x14ac:dyDescent="0.25">
      <c r="A3" s="58" t="s">
        <v>0</v>
      </c>
      <c r="B3" s="59" t="s">
        <v>1</v>
      </c>
      <c r="C3" s="721" t="s">
        <v>2</v>
      </c>
      <c r="D3" s="722"/>
      <c r="E3" s="722"/>
      <c r="F3" s="722"/>
      <c r="G3" s="722"/>
      <c r="H3" s="722"/>
      <c r="I3" s="759"/>
      <c r="J3" s="753" t="s">
        <v>3</v>
      </c>
      <c r="K3" s="702"/>
      <c r="L3" s="702"/>
      <c r="M3" s="702"/>
      <c r="N3" s="702"/>
      <c r="O3" s="702"/>
      <c r="P3" s="703"/>
      <c r="Q3" s="723" t="s">
        <v>4</v>
      </c>
      <c r="R3" s="724"/>
      <c r="S3" s="724"/>
      <c r="T3" s="724"/>
      <c r="U3" s="724"/>
      <c r="V3" s="724"/>
      <c r="W3" s="725"/>
      <c r="X3" s="5"/>
    </row>
    <row r="4" spans="1:24" ht="15" customHeight="1" thickBot="1" x14ac:dyDescent="0.3">
      <c r="A4" s="3"/>
      <c r="B4" s="80"/>
      <c r="C4" s="78" t="s">
        <v>18</v>
      </c>
      <c r="D4" s="79" t="s">
        <v>19</v>
      </c>
      <c r="E4" s="79" t="s">
        <v>20</v>
      </c>
      <c r="F4" s="79" t="s">
        <v>21</v>
      </c>
      <c r="G4" s="79" t="s">
        <v>22</v>
      </c>
      <c r="H4" s="79" t="s">
        <v>23</v>
      </c>
      <c r="I4" s="159" t="s">
        <v>24</v>
      </c>
      <c r="J4" s="160" t="s">
        <v>18</v>
      </c>
      <c r="K4" s="79" t="s">
        <v>19</v>
      </c>
      <c r="L4" s="79" t="s">
        <v>20</v>
      </c>
      <c r="M4" s="79" t="s">
        <v>21</v>
      </c>
      <c r="N4" s="79" t="s">
        <v>22</v>
      </c>
      <c r="O4" s="79" t="s">
        <v>23</v>
      </c>
      <c r="P4" s="159" t="s">
        <v>24</v>
      </c>
      <c r="Q4" s="160" t="s">
        <v>18</v>
      </c>
      <c r="R4" s="79" t="s">
        <v>19</v>
      </c>
      <c r="S4" s="79" t="s">
        <v>20</v>
      </c>
      <c r="T4" s="79" t="s">
        <v>21</v>
      </c>
      <c r="U4" s="79" t="s">
        <v>22</v>
      </c>
      <c r="V4" s="79" t="s">
        <v>23</v>
      </c>
      <c r="W4" s="159" t="s">
        <v>24</v>
      </c>
    </row>
    <row r="5" spans="1:24" s="30" customFormat="1" ht="15.75" thickBot="1" x14ac:dyDescent="0.3">
      <c r="A5" s="167">
        <v>1</v>
      </c>
      <c r="B5" s="168" t="s">
        <v>5</v>
      </c>
      <c r="C5" s="169"/>
      <c r="D5" s="170"/>
      <c r="E5" s="170"/>
      <c r="F5" s="171"/>
      <c r="G5" s="170"/>
      <c r="H5" s="172"/>
      <c r="I5" s="173"/>
      <c r="J5" s="472"/>
      <c r="K5" s="174"/>
      <c r="L5" s="174"/>
      <c r="M5" s="171"/>
      <c r="N5" s="170"/>
      <c r="O5" s="175"/>
      <c r="P5" s="176"/>
      <c r="Q5" s="177"/>
      <c r="R5" s="170"/>
      <c r="S5" s="170"/>
      <c r="T5" s="178"/>
      <c r="U5" s="170"/>
      <c r="V5" s="172"/>
      <c r="W5" s="173"/>
    </row>
    <row r="6" spans="1:24" s="30" customFormat="1" x14ac:dyDescent="0.25">
      <c r="A6" s="726">
        <v>2</v>
      </c>
      <c r="B6" s="729" t="s">
        <v>7</v>
      </c>
      <c r="C6" s="179" t="s">
        <v>48</v>
      </c>
      <c r="D6" s="180">
        <v>7500</v>
      </c>
      <c r="E6" s="180">
        <v>21505</v>
      </c>
      <c r="F6" s="181" t="s">
        <v>50</v>
      </c>
      <c r="G6" s="180" t="s">
        <v>52</v>
      </c>
      <c r="H6" s="182">
        <v>0.37847222222222227</v>
      </c>
      <c r="I6" s="183">
        <v>0.50347222222222221</v>
      </c>
      <c r="J6" s="184" t="s">
        <v>84</v>
      </c>
      <c r="K6" s="180">
        <v>8800</v>
      </c>
      <c r="L6" s="180">
        <v>32484</v>
      </c>
      <c r="M6" s="181" t="s">
        <v>97</v>
      </c>
      <c r="N6" s="180" t="s">
        <v>98</v>
      </c>
      <c r="O6" s="182">
        <v>0.37847222222222227</v>
      </c>
      <c r="P6" s="183">
        <v>0.49305555555555558</v>
      </c>
      <c r="Q6" s="184"/>
      <c r="R6" s="180"/>
      <c r="S6" s="180"/>
      <c r="T6" s="181"/>
      <c r="U6" s="180"/>
      <c r="V6" s="182"/>
      <c r="W6" s="183"/>
    </row>
    <row r="7" spans="1:24" s="30" customFormat="1" x14ac:dyDescent="0.25">
      <c r="A7" s="727"/>
      <c r="B7" s="730"/>
      <c r="C7" s="31"/>
      <c r="D7" s="32"/>
      <c r="E7" s="32"/>
      <c r="F7" s="33"/>
      <c r="G7" s="32"/>
      <c r="H7" s="97"/>
      <c r="I7" s="98"/>
      <c r="J7" s="65"/>
      <c r="K7" s="14"/>
      <c r="L7" s="14"/>
      <c r="M7" s="25"/>
      <c r="N7" s="14"/>
      <c r="O7" s="88"/>
      <c r="P7" s="94"/>
      <c r="Q7" s="65"/>
      <c r="R7" s="14"/>
      <c r="S7" s="14"/>
      <c r="T7" s="25"/>
      <c r="U7" s="14"/>
      <c r="V7" s="88"/>
      <c r="W7" s="94"/>
    </row>
    <row r="8" spans="1:24" s="30" customFormat="1" x14ac:dyDescent="0.25">
      <c r="A8" s="727"/>
      <c r="B8" s="730"/>
      <c r="C8" s="13"/>
      <c r="D8" s="14"/>
      <c r="E8" s="14"/>
      <c r="F8" s="25"/>
      <c r="G8" s="14"/>
      <c r="H8" s="88"/>
      <c r="I8" s="94"/>
      <c r="J8" s="74"/>
      <c r="K8" s="35"/>
      <c r="L8" s="35"/>
      <c r="M8" s="35"/>
      <c r="N8" s="35"/>
      <c r="O8" s="99"/>
      <c r="P8" s="100"/>
      <c r="Q8" s="74"/>
      <c r="R8" s="35"/>
      <c r="S8" s="35"/>
      <c r="T8" s="35"/>
      <c r="U8" s="35"/>
      <c r="V8" s="107"/>
      <c r="W8" s="108"/>
    </row>
    <row r="9" spans="1:24" s="30" customFormat="1" x14ac:dyDescent="0.25">
      <c r="A9" s="727"/>
      <c r="B9" s="730"/>
      <c r="C9" s="34"/>
      <c r="D9" s="35"/>
      <c r="E9" s="35"/>
      <c r="F9" s="35"/>
      <c r="G9" s="35"/>
      <c r="H9" s="107"/>
      <c r="I9" s="108"/>
      <c r="J9" s="74"/>
      <c r="K9" s="35"/>
      <c r="L9" s="35"/>
      <c r="M9" s="35"/>
      <c r="N9" s="35"/>
      <c r="O9" s="99"/>
      <c r="P9" s="100"/>
      <c r="Q9" s="65"/>
      <c r="R9" s="14"/>
      <c r="S9" s="14"/>
      <c r="T9" s="25"/>
      <c r="U9" s="14"/>
      <c r="V9" s="88"/>
      <c r="W9" s="94"/>
    </row>
    <row r="10" spans="1:24" s="30" customFormat="1" ht="15.75" thickBot="1" x14ac:dyDescent="0.3">
      <c r="A10" s="728"/>
      <c r="B10" s="731"/>
      <c r="C10" s="185"/>
      <c r="D10" s="17"/>
      <c r="E10" s="17"/>
      <c r="F10" s="17"/>
      <c r="G10" s="17"/>
      <c r="H10" s="134"/>
      <c r="I10" s="136"/>
      <c r="J10" s="186"/>
      <c r="K10" s="187"/>
      <c r="L10" s="187"/>
      <c r="M10" s="188"/>
      <c r="N10" s="187"/>
      <c r="O10" s="189"/>
      <c r="P10" s="190"/>
      <c r="Q10" s="191"/>
      <c r="R10" s="17"/>
      <c r="S10" s="17"/>
      <c r="T10" s="54"/>
      <c r="U10" s="51"/>
      <c r="V10" s="134"/>
      <c r="W10" s="136"/>
    </row>
    <row r="11" spans="1:24" s="30" customFormat="1" x14ac:dyDescent="0.25">
      <c r="A11" s="708">
        <v>3</v>
      </c>
      <c r="B11" s="754" t="s">
        <v>6</v>
      </c>
      <c r="C11" s="81" t="str">
        <f t="shared" ref="C11:I11" si="0">C6</f>
        <v>DMAN</v>
      </c>
      <c r="D11" s="82">
        <f t="shared" si="0"/>
        <v>7500</v>
      </c>
      <c r="E11" s="82">
        <f t="shared" si="0"/>
        <v>21505</v>
      </c>
      <c r="F11" s="83" t="str">
        <f t="shared" si="0"/>
        <v>Managing Disaster 4</v>
      </c>
      <c r="G11" s="82" t="str">
        <f t="shared" si="0"/>
        <v>Harris</v>
      </c>
      <c r="H11" s="95">
        <f t="shared" si="0"/>
        <v>0.37847222222222227</v>
      </c>
      <c r="I11" s="96">
        <f t="shared" si="0"/>
        <v>0.50347222222222221</v>
      </c>
      <c r="J11" s="192" t="str">
        <f t="shared" ref="J11:P11" si="1">J6</f>
        <v>HPAM</v>
      </c>
      <c r="K11" s="82">
        <f t="shared" si="1"/>
        <v>8800</v>
      </c>
      <c r="L11" s="82">
        <f t="shared" si="1"/>
        <v>32484</v>
      </c>
      <c r="M11" s="83" t="str">
        <f t="shared" si="1"/>
        <v>Leadership in Public Health</v>
      </c>
      <c r="N11" s="82" t="str">
        <f t="shared" si="1"/>
        <v>Feldman</v>
      </c>
      <c r="O11" s="95">
        <f t="shared" si="1"/>
        <v>0.37847222222222227</v>
      </c>
      <c r="P11" s="96">
        <f t="shared" si="1"/>
        <v>0.49305555555555558</v>
      </c>
      <c r="Q11" s="192"/>
      <c r="R11" s="82"/>
      <c r="S11" s="82"/>
      <c r="T11" s="83"/>
      <c r="U11" s="82"/>
      <c r="V11" s="95"/>
      <c r="W11" s="96"/>
    </row>
    <row r="12" spans="1:24" s="30" customFormat="1" x14ac:dyDescent="0.25">
      <c r="A12" s="709"/>
      <c r="B12" s="755"/>
      <c r="C12" s="38" t="s">
        <v>103</v>
      </c>
      <c r="D12" s="39">
        <v>8990</v>
      </c>
      <c r="E12" s="39">
        <v>40631</v>
      </c>
      <c r="F12" s="40" t="s">
        <v>114</v>
      </c>
      <c r="G12" s="39" t="s">
        <v>115</v>
      </c>
      <c r="H12" s="103">
        <v>0.4236111111111111</v>
      </c>
      <c r="I12" s="104">
        <v>0.50347222222222221</v>
      </c>
      <c r="J12" s="75"/>
      <c r="K12" s="12"/>
      <c r="L12" s="12"/>
      <c r="M12" s="37"/>
      <c r="N12" s="12"/>
      <c r="O12" s="101"/>
      <c r="P12" s="102"/>
      <c r="Q12" s="75"/>
      <c r="R12" s="12"/>
      <c r="S12" s="12"/>
      <c r="T12" s="37"/>
      <c r="U12" s="12"/>
      <c r="V12" s="101"/>
      <c r="W12" s="102"/>
      <c r="X12" s="41"/>
    </row>
    <row r="13" spans="1:24" s="30" customFormat="1" x14ac:dyDescent="0.25">
      <c r="A13" s="709"/>
      <c r="B13" s="755"/>
      <c r="C13" s="11" t="s">
        <v>38</v>
      </c>
      <c r="D13" s="12">
        <v>8900</v>
      </c>
      <c r="E13" s="12" t="s">
        <v>55</v>
      </c>
      <c r="F13" s="37" t="s">
        <v>208</v>
      </c>
      <c r="G13" s="12" t="s">
        <v>40</v>
      </c>
      <c r="H13" s="101">
        <v>0.4236111111111111</v>
      </c>
      <c r="I13" s="102">
        <v>0.45833333333333331</v>
      </c>
      <c r="J13" s="75" t="s">
        <v>38</v>
      </c>
      <c r="K13" s="12">
        <v>8900</v>
      </c>
      <c r="L13" s="12" t="s">
        <v>55</v>
      </c>
      <c r="M13" s="37" t="s">
        <v>208</v>
      </c>
      <c r="N13" s="12" t="s">
        <v>40</v>
      </c>
      <c r="O13" s="101">
        <v>0.4236111111111111</v>
      </c>
      <c r="P13" s="102">
        <v>0.45833333333333331</v>
      </c>
      <c r="Q13" s="11" t="s">
        <v>38</v>
      </c>
      <c r="R13" s="12">
        <v>8900</v>
      </c>
      <c r="S13" s="12" t="s">
        <v>55</v>
      </c>
      <c r="T13" s="37" t="s">
        <v>208</v>
      </c>
      <c r="U13" s="12" t="s">
        <v>40</v>
      </c>
      <c r="V13" s="101">
        <v>0.4236111111111111</v>
      </c>
      <c r="W13" s="102">
        <v>0.45833333333333331</v>
      </c>
    </row>
    <row r="14" spans="1:24" s="30" customFormat="1" x14ac:dyDescent="0.25">
      <c r="A14" s="709"/>
      <c r="B14" s="755"/>
      <c r="C14" s="63"/>
      <c r="D14" s="42"/>
      <c r="E14" s="42"/>
      <c r="F14" s="37"/>
      <c r="G14" s="12"/>
      <c r="H14" s="101"/>
      <c r="I14" s="102"/>
      <c r="J14" s="470"/>
      <c r="K14" s="29"/>
      <c r="L14" s="29"/>
      <c r="M14" s="37"/>
      <c r="N14" s="12"/>
      <c r="O14" s="105"/>
      <c r="P14" s="106"/>
      <c r="Q14" s="75"/>
      <c r="R14" s="29"/>
      <c r="S14" s="29"/>
      <c r="T14" s="37"/>
      <c r="U14" s="12"/>
      <c r="V14" s="101"/>
      <c r="W14" s="102"/>
    </row>
    <row r="15" spans="1:24" s="30" customFormat="1" ht="15.75" thickBot="1" x14ac:dyDescent="0.3">
      <c r="A15" s="710"/>
      <c r="B15" s="756"/>
      <c r="C15" s="193"/>
      <c r="D15" s="194"/>
      <c r="E15" s="194"/>
      <c r="F15" s="195"/>
      <c r="G15" s="196"/>
      <c r="H15" s="197"/>
      <c r="I15" s="198"/>
      <c r="J15" s="199"/>
      <c r="K15" s="196"/>
      <c r="L15" s="196"/>
      <c r="M15" s="195"/>
      <c r="N15" s="196"/>
      <c r="O15" s="197"/>
      <c r="P15" s="198"/>
      <c r="Q15" s="199"/>
      <c r="R15" s="200"/>
      <c r="S15" s="200"/>
      <c r="T15" s="195"/>
      <c r="U15" s="196"/>
      <c r="V15" s="197"/>
      <c r="W15" s="198"/>
    </row>
    <row r="16" spans="1:24" s="30" customFormat="1" x14ac:dyDescent="0.25">
      <c r="A16" s="692">
        <v>4</v>
      </c>
      <c r="B16" s="695" t="s">
        <v>8</v>
      </c>
      <c r="C16" s="179" t="s">
        <v>38</v>
      </c>
      <c r="D16" s="180">
        <v>8220</v>
      </c>
      <c r="E16" s="180">
        <v>24077</v>
      </c>
      <c r="F16" s="181" t="s">
        <v>47</v>
      </c>
      <c r="G16" s="203" t="s">
        <v>40</v>
      </c>
      <c r="H16" s="204">
        <v>0.46875</v>
      </c>
      <c r="I16" s="183">
        <v>0.50347222222222221</v>
      </c>
      <c r="J16" s="184" t="str">
        <f t="shared" ref="J16:P16" si="2">C16</f>
        <v>BIOS</v>
      </c>
      <c r="K16" s="180">
        <f t="shared" si="2"/>
        <v>8220</v>
      </c>
      <c r="L16" s="180">
        <f t="shared" si="2"/>
        <v>24077</v>
      </c>
      <c r="M16" s="181" t="str">
        <f t="shared" si="2"/>
        <v>Clinical Trials</v>
      </c>
      <c r="N16" s="180" t="str">
        <f t="shared" si="2"/>
        <v>Dobbin</v>
      </c>
      <c r="O16" s="182">
        <f t="shared" si="2"/>
        <v>0.46875</v>
      </c>
      <c r="P16" s="183">
        <f t="shared" si="2"/>
        <v>0.50347222222222221</v>
      </c>
      <c r="Q16" s="184" t="str">
        <f t="shared" ref="Q16:W16" si="3">C16</f>
        <v>BIOS</v>
      </c>
      <c r="R16" s="180">
        <f t="shared" si="3"/>
        <v>8220</v>
      </c>
      <c r="S16" s="180">
        <f t="shared" si="3"/>
        <v>24077</v>
      </c>
      <c r="T16" s="181" t="str">
        <f t="shared" si="3"/>
        <v>Clinical Trials</v>
      </c>
      <c r="U16" s="180" t="str">
        <f t="shared" si="3"/>
        <v>Dobbin</v>
      </c>
      <c r="V16" s="182">
        <f t="shared" si="3"/>
        <v>0.46875</v>
      </c>
      <c r="W16" s="183">
        <f t="shared" si="3"/>
        <v>0.50347222222222221</v>
      </c>
    </row>
    <row r="17" spans="1:40" s="30" customFormat="1" x14ac:dyDescent="0.25">
      <c r="A17" s="693"/>
      <c r="B17" s="696"/>
      <c r="C17" s="31" t="str">
        <f t="shared" ref="C17:I17" si="4">C6</f>
        <v>DMAN</v>
      </c>
      <c r="D17" s="32">
        <f t="shared" si="4"/>
        <v>7500</v>
      </c>
      <c r="E17" s="32">
        <f t="shared" si="4"/>
        <v>21505</v>
      </c>
      <c r="F17" s="33" t="str">
        <f t="shared" si="4"/>
        <v>Managing Disaster 4</v>
      </c>
      <c r="G17" s="32" t="str">
        <f t="shared" si="4"/>
        <v>Harris</v>
      </c>
      <c r="H17" s="97">
        <f t="shared" si="4"/>
        <v>0.37847222222222227</v>
      </c>
      <c r="I17" s="98">
        <f t="shared" si="4"/>
        <v>0.50347222222222221</v>
      </c>
      <c r="J17" s="473" t="s">
        <v>84</v>
      </c>
      <c r="K17" s="61">
        <v>8800</v>
      </c>
      <c r="L17" s="61">
        <v>32484</v>
      </c>
      <c r="M17" s="62" t="s">
        <v>97</v>
      </c>
      <c r="N17" s="61" t="s">
        <v>98</v>
      </c>
      <c r="O17" s="126">
        <v>0.37847222222222227</v>
      </c>
      <c r="P17" s="127">
        <v>0.49305555555555558</v>
      </c>
      <c r="Q17" s="65" t="s">
        <v>53</v>
      </c>
      <c r="R17" s="14">
        <v>8030</v>
      </c>
      <c r="S17" s="14">
        <v>23454</v>
      </c>
      <c r="T17" s="25" t="s">
        <v>56</v>
      </c>
      <c r="U17" s="14" t="s">
        <v>57</v>
      </c>
      <c r="V17" s="88">
        <v>0.46875</v>
      </c>
      <c r="W17" s="94">
        <v>0.50347222222222221</v>
      </c>
    </row>
    <row r="18" spans="1:40" s="30" customFormat="1" x14ac:dyDescent="0.25">
      <c r="A18" s="693"/>
      <c r="B18" s="696"/>
      <c r="C18" s="13" t="s">
        <v>84</v>
      </c>
      <c r="D18" s="14">
        <v>8300</v>
      </c>
      <c r="E18" s="14">
        <v>41037</v>
      </c>
      <c r="F18" s="25" t="s">
        <v>91</v>
      </c>
      <c r="G18" s="14" t="s">
        <v>74</v>
      </c>
      <c r="H18" s="88">
        <v>0.46875</v>
      </c>
      <c r="I18" s="94">
        <v>0.52083333333333337</v>
      </c>
      <c r="J18" s="473" t="str">
        <f t="shared" ref="J18:P18" si="5">C18</f>
        <v>HPAM</v>
      </c>
      <c r="K18" s="32">
        <f t="shared" si="5"/>
        <v>8300</v>
      </c>
      <c r="L18" s="32">
        <f t="shared" si="5"/>
        <v>41037</v>
      </c>
      <c r="M18" s="33" t="str">
        <f t="shared" si="5"/>
        <v>Policy Research Methods</v>
      </c>
      <c r="N18" s="32" t="str">
        <f t="shared" si="5"/>
        <v>Zhang</v>
      </c>
      <c r="O18" s="97">
        <f t="shared" si="5"/>
        <v>0.46875</v>
      </c>
      <c r="P18" s="98">
        <f t="shared" si="5"/>
        <v>0.52083333333333337</v>
      </c>
      <c r="Q18" s="65"/>
      <c r="R18" s="14"/>
      <c r="S18" s="14"/>
      <c r="T18" s="25"/>
      <c r="U18" s="14"/>
      <c r="V18" s="88"/>
      <c r="W18" s="94"/>
    </row>
    <row r="19" spans="1:40" s="30" customFormat="1" x14ac:dyDescent="0.25">
      <c r="A19" s="693"/>
      <c r="B19" s="696"/>
      <c r="C19" s="31" t="s">
        <v>53</v>
      </c>
      <c r="D19" s="32">
        <v>7150</v>
      </c>
      <c r="E19" s="32">
        <v>36284</v>
      </c>
      <c r="F19" s="33" t="s">
        <v>276</v>
      </c>
      <c r="G19" s="32" t="s">
        <v>277</v>
      </c>
      <c r="H19" s="97">
        <v>0.45833333333333331</v>
      </c>
      <c r="I19" s="98">
        <v>0.51041666666666663</v>
      </c>
      <c r="J19" s="31" t="s">
        <v>53</v>
      </c>
      <c r="K19" s="32">
        <v>7150</v>
      </c>
      <c r="L19" s="32">
        <v>36284</v>
      </c>
      <c r="M19" s="33" t="s">
        <v>276</v>
      </c>
      <c r="N19" s="32" t="s">
        <v>277</v>
      </c>
      <c r="O19" s="97">
        <v>0.45833333333333331</v>
      </c>
      <c r="P19" s="98">
        <v>0.51041666666666663</v>
      </c>
      <c r="Q19" s="65"/>
      <c r="R19" s="14"/>
      <c r="S19" s="14"/>
      <c r="T19" s="25"/>
      <c r="U19" s="14"/>
      <c r="V19" s="88"/>
      <c r="W19" s="94"/>
    </row>
    <row r="20" spans="1:40" s="30" customFormat="1" ht="15.75" thickBot="1" x14ac:dyDescent="0.3">
      <c r="A20" s="693"/>
      <c r="B20" s="696"/>
      <c r="C20" s="457" t="str">
        <f t="shared" ref="C20:H20" si="6">C12</f>
        <v>HPRB</v>
      </c>
      <c r="D20" s="458">
        <f t="shared" si="6"/>
        <v>8990</v>
      </c>
      <c r="E20" s="458">
        <f t="shared" si="6"/>
        <v>40631</v>
      </c>
      <c r="F20" s="459" t="str">
        <f t="shared" si="6"/>
        <v>Research Seminar Health Prom</v>
      </c>
      <c r="G20" s="458" t="str">
        <f>G12</f>
        <v>Gay</v>
      </c>
      <c r="H20" s="460">
        <f t="shared" si="6"/>
        <v>0.4236111111111111</v>
      </c>
      <c r="I20" s="461">
        <f>I12</f>
        <v>0.50347222222222221</v>
      </c>
      <c r="J20" s="462"/>
      <c r="K20" s="458"/>
      <c r="L20" s="458"/>
      <c r="M20" s="459"/>
      <c r="N20" s="458"/>
      <c r="O20" s="460"/>
      <c r="P20" s="461"/>
      <c r="Q20" s="462"/>
      <c r="R20" s="458"/>
      <c r="S20" s="458"/>
      <c r="T20" s="459"/>
      <c r="U20" s="458"/>
      <c r="V20" s="460"/>
      <c r="W20" s="461"/>
    </row>
    <row r="21" spans="1:40" s="30" customFormat="1" x14ac:dyDescent="0.25">
      <c r="A21" s="708">
        <v>5</v>
      </c>
      <c r="B21" s="754" t="s">
        <v>9</v>
      </c>
      <c r="C21" s="81" t="s">
        <v>38</v>
      </c>
      <c r="D21" s="82">
        <v>8150</v>
      </c>
      <c r="E21" s="82">
        <v>41357</v>
      </c>
      <c r="F21" s="83" t="s">
        <v>205</v>
      </c>
      <c r="G21" s="82" t="s">
        <v>206</v>
      </c>
      <c r="H21" s="95">
        <v>0.51388888888888895</v>
      </c>
      <c r="I21" s="96">
        <v>0.54861111111111105</v>
      </c>
      <c r="J21" s="192" t="s">
        <v>38</v>
      </c>
      <c r="K21" s="82">
        <v>8150</v>
      </c>
      <c r="L21" s="82">
        <v>41357</v>
      </c>
      <c r="M21" s="83" t="s">
        <v>205</v>
      </c>
      <c r="N21" s="82" t="s">
        <v>206</v>
      </c>
      <c r="O21" s="95">
        <v>0.51388888888888895</v>
      </c>
      <c r="P21" s="95">
        <v>0.54861111111111105</v>
      </c>
      <c r="Q21" s="82" t="s">
        <v>38</v>
      </c>
      <c r="R21" s="82">
        <v>8150</v>
      </c>
      <c r="S21" s="82">
        <v>41357</v>
      </c>
      <c r="T21" s="83" t="s">
        <v>205</v>
      </c>
      <c r="U21" s="82" t="s">
        <v>206</v>
      </c>
      <c r="V21" s="95">
        <v>0.51388888888888895</v>
      </c>
      <c r="W21" s="96">
        <v>0.54861111111111105</v>
      </c>
    </row>
    <row r="22" spans="1:40" s="30" customFormat="1" x14ac:dyDescent="0.25">
      <c r="A22" s="709"/>
      <c r="B22" s="755"/>
      <c r="C22" s="28"/>
      <c r="D22" s="29"/>
      <c r="E22" s="29"/>
      <c r="F22" s="29"/>
      <c r="G22" s="29"/>
      <c r="H22" s="12"/>
      <c r="I22" s="143"/>
      <c r="J22" s="76" t="s">
        <v>84</v>
      </c>
      <c r="K22" s="44">
        <v>8700</v>
      </c>
      <c r="L22" s="44">
        <v>25492</v>
      </c>
      <c r="M22" s="45" t="s">
        <v>96</v>
      </c>
      <c r="N22" s="44" t="s">
        <v>95</v>
      </c>
      <c r="O22" s="124">
        <v>0.51388888888888895</v>
      </c>
      <c r="P22" s="101">
        <v>0.62847222222222221</v>
      </c>
      <c r="Q22" s="12" t="s">
        <v>58</v>
      </c>
      <c r="R22" s="12">
        <v>7100</v>
      </c>
      <c r="S22" s="12">
        <v>24152</v>
      </c>
      <c r="T22" s="37" t="s">
        <v>68</v>
      </c>
      <c r="U22" s="12" t="s">
        <v>46</v>
      </c>
      <c r="V22" s="101">
        <v>0.51388888888888895</v>
      </c>
      <c r="W22" s="102">
        <v>0.54861111111111105</v>
      </c>
    </row>
    <row r="23" spans="1:40" s="30" customFormat="1" x14ac:dyDescent="0.25">
      <c r="A23" s="709"/>
      <c r="B23" s="755"/>
      <c r="C23" s="11" t="s">
        <v>53</v>
      </c>
      <c r="D23" s="29" t="s">
        <v>278</v>
      </c>
      <c r="E23" s="12">
        <v>37543</v>
      </c>
      <c r="F23" s="29" t="s">
        <v>279</v>
      </c>
      <c r="G23" s="12" t="s">
        <v>277</v>
      </c>
      <c r="H23" s="138">
        <v>0.52083333333333337</v>
      </c>
      <c r="I23" s="482">
        <v>0.5625</v>
      </c>
      <c r="J23" s="76"/>
      <c r="K23" s="44"/>
      <c r="L23" s="44"/>
      <c r="M23" s="45"/>
      <c r="N23" s="44"/>
      <c r="O23" s="124"/>
      <c r="P23" s="101"/>
      <c r="Q23" s="12"/>
      <c r="R23" s="12"/>
      <c r="S23" s="12"/>
      <c r="T23" s="37"/>
      <c r="U23" s="12"/>
      <c r="V23" s="101"/>
      <c r="W23" s="102"/>
    </row>
    <row r="24" spans="1:40" s="30" customFormat="1" x14ac:dyDescent="0.25">
      <c r="A24" s="709"/>
      <c r="B24" s="755"/>
      <c r="C24" s="11" t="s">
        <v>103</v>
      </c>
      <c r="D24" s="12">
        <v>8520</v>
      </c>
      <c r="E24" s="12">
        <v>35055</v>
      </c>
      <c r="F24" s="29" t="s">
        <v>116</v>
      </c>
      <c r="G24" s="12" t="s">
        <v>117</v>
      </c>
      <c r="H24" s="138">
        <v>0.51388888888888895</v>
      </c>
      <c r="I24" s="482">
        <v>0.63888888888888895</v>
      </c>
      <c r="J24" s="474"/>
      <c r="K24" s="43"/>
      <c r="L24" s="43"/>
      <c r="M24" s="56"/>
      <c r="N24" s="43"/>
      <c r="O24" s="128"/>
      <c r="P24" s="128"/>
      <c r="Q24" s="44"/>
      <c r="R24" s="44"/>
      <c r="S24" s="44"/>
      <c r="T24" s="45"/>
      <c r="U24" s="44"/>
      <c r="V24" s="124"/>
      <c r="W24" s="125"/>
    </row>
    <row r="25" spans="1:40" s="30" customFormat="1" ht="15.75" thickBot="1" x14ac:dyDescent="0.3">
      <c r="A25" s="758"/>
      <c r="B25" s="757"/>
      <c r="C25" s="212" t="s">
        <v>103</v>
      </c>
      <c r="D25" s="196">
        <v>8990</v>
      </c>
      <c r="E25" s="196">
        <v>40631</v>
      </c>
      <c r="F25" s="195" t="s">
        <v>114</v>
      </c>
      <c r="G25" s="196" t="s">
        <v>115</v>
      </c>
      <c r="H25" s="197">
        <v>0.4236111111111111</v>
      </c>
      <c r="I25" s="198">
        <v>0.50347222222222221</v>
      </c>
      <c r="J25" s="199"/>
      <c r="K25" s="196"/>
      <c r="L25" s="196"/>
      <c r="M25" s="195"/>
      <c r="N25" s="196"/>
      <c r="O25" s="197"/>
      <c r="P25" s="197"/>
      <c r="Q25" s="214"/>
      <c r="R25" s="214"/>
      <c r="S25" s="214"/>
      <c r="T25" s="215"/>
      <c r="U25" s="214"/>
      <c r="V25" s="216"/>
      <c r="W25" s="217"/>
    </row>
    <row r="26" spans="1:40" s="30" customFormat="1" x14ac:dyDescent="0.25">
      <c r="A26" s="726">
        <v>6</v>
      </c>
      <c r="B26" s="729" t="s">
        <v>10</v>
      </c>
      <c r="C26" s="400" t="s">
        <v>38</v>
      </c>
      <c r="D26" s="401">
        <v>7020</v>
      </c>
      <c r="E26" s="401">
        <v>24064</v>
      </c>
      <c r="F26" s="402" t="s">
        <v>41</v>
      </c>
      <c r="G26" s="401" t="s">
        <v>272</v>
      </c>
      <c r="H26" s="403">
        <v>0.55902777777777779</v>
      </c>
      <c r="I26" s="404">
        <v>0.59375</v>
      </c>
      <c r="J26" s="475" t="str">
        <f t="shared" ref="J26:P26" si="7">C26</f>
        <v>BIOS</v>
      </c>
      <c r="K26" s="463">
        <f t="shared" si="7"/>
        <v>7020</v>
      </c>
      <c r="L26" s="463">
        <f t="shared" si="7"/>
        <v>24064</v>
      </c>
      <c r="M26" s="464" t="str">
        <f t="shared" si="7"/>
        <v>Intro Biostat II</v>
      </c>
      <c r="N26" s="463" t="str">
        <f t="shared" si="7"/>
        <v>Huang</v>
      </c>
      <c r="O26" s="465">
        <f t="shared" si="7"/>
        <v>0.55902777777777779</v>
      </c>
      <c r="P26" s="466">
        <f t="shared" si="7"/>
        <v>0.59375</v>
      </c>
      <c r="Q26" s="467" t="str">
        <f t="shared" ref="Q26:W26" si="8">C26</f>
        <v>BIOS</v>
      </c>
      <c r="R26" s="468">
        <f t="shared" si="8"/>
        <v>7020</v>
      </c>
      <c r="S26" s="468">
        <f t="shared" si="8"/>
        <v>24064</v>
      </c>
      <c r="T26" s="469" t="str">
        <f t="shared" si="8"/>
        <v>Intro Biostat II</v>
      </c>
      <c r="U26" s="468" t="str">
        <f t="shared" si="8"/>
        <v>Huang</v>
      </c>
      <c r="V26" s="546">
        <f t="shared" si="8"/>
        <v>0.55902777777777779</v>
      </c>
      <c r="W26" s="547">
        <f t="shared" si="8"/>
        <v>0.59375</v>
      </c>
    </row>
    <row r="27" spans="1:40" s="35" customFormat="1" x14ac:dyDescent="0.25">
      <c r="A27" s="727"/>
      <c r="B27" s="730"/>
      <c r="C27" s="400" t="s">
        <v>38</v>
      </c>
      <c r="D27" s="401">
        <v>8130</v>
      </c>
      <c r="E27" s="401">
        <v>41359</v>
      </c>
      <c r="F27" s="402" t="s">
        <v>207</v>
      </c>
      <c r="G27" s="401" t="s">
        <v>206</v>
      </c>
      <c r="H27" s="403">
        <v>0.55902777777777779</v>
      </c>
      <c r="I27" s="404">
        <v>0.59375</v>
      </c>
      <c r="J27" s="471" t="s">
        <v>38</v>
      </c>
      <c r="K27" s="401">
        <v>8130</v>
      </c>
      <c r="L27" s="401">
        <v>41359</v>
      </c>
      <c r="M27" s="402" t="s">
        <v>207</v>
      </c>
      <c r="N27" s="401" t="s">
        <v>206</v>
      </c>
      <c r="O27" s="403">
        <v>0.55902777777777779</v>
      </c>
      <c r="P27" s="404">
        <v>0.59375</v>
      </c>
      <c r="Q27" s="400" t="s">
        <v>38</v>
      </c>
      <c r="R27" s="401">
        <v>8130</v>
      </c>
      <c r="S27" s="401">
        <v>41359</v>
      </c>
      <c r="T27" s="402" t="s">
        <v>207</v>
      </c>
      <c r="U27" s="401" t="s">
        <v>206</v>
      </c>
      <c r="V27" s="403">
        <v>0.55902777777777779</v>
      </c>
      <c r="W27" s="404">
        <v>0.59375</v>
      </c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</row>
    <row r="28" spans="1:40" s="35" customFormat="1" x14ac:dyDescent="0.25">
      <c r="A28" s="727"/>
      <c r="B28" s="730"/>
      <c r="C28" s="13" t="s">
        <v>48</v>
      </c>
      <c r="D28" s="14">
        <v>7200</v>
      </c>
      <c r="E28" s="14">
        <v>21470</v>
      </c>
      <c r="F28" s="25" t="s">
        <v>51</v>
      </c>
      <c r="G28" s="14" t="s">
        <v>49</v>
      </c>
      <c r="H28" s="88">
        <v>0.55902777777777779</v>
      </c>
      <c r="I28" s="94">
        <v>0.61111111111111105</v>
      </c>
      <c r="J28" s="77" t="str">
        <f t="shared" ref="J28:P28" si="9">J22</f>
        <v>HPAM</v>
      </c>
      <c r="K28" s="48">
        <f t="shared" si="9"/>
        <v>8700</v>
      </c>
      <c r="L28" s="48">
        <f t="shared" si="9"/>
        <v>25492</v>
      </c>
      <c r="M28" s="36" t="str">
        <f t="shared" si="9"/>
        <v>Organizations Management</v>
      </c>
      <c r="N28" s="48" t="str">
        <f t="shared" si="9"/>
        <v>Martin</v>
      </c>
      <c r="O28" s="107">
        <f t="shared" si="9"/>
        <v>0.51388888888888895</v>
      </c>
      <c r="P28" s="108">
        <f t="shared" si="9"/>
        <v>0.62847222222222221</v>
      </c>
      <c r="Q28" s="77" t="str">
        <f t="shared" ref="Q28:W28" si="10">C28</f>
        <v>DMAN</v>
      </c>
      <c r="R28" s="48">
        <f t="shared" si="10"/>
        <v>7200</v>
      </c>
      <c r="S28" s="48">
        <f t="shared" si="10"/>
        <v>21470</v>
      </c>
      <c r="T28" s="36" t="str">
        <f>F28</f>
        <v xml:space="preserve">Managing Disaster 2 </v>
      </c>
      <c r="U28" s="48" t="str">
        <f t="shared" si="10"/>
        <v>Dallas</v>
      </c>
      <c r="V28" s="107">
        <f t="shared" si="10"/>
        <v>0.55902777777777779</v>
      </c>
      <c r="W28" s="108">
        <f t="shared" si="10"/>
        <v>0.61111111111111105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</row>
    <row r="29" spans="1:40" s="35" customFormat="1" x14ac:dyDescent="0.25">
      <c r="A29" s="727"/>
      <c r="B29" s="730"/>
      <c r="C29" s="13"/>
      <c r="D29" s="14"/>
      <c r="E29" s="14"/>
      <c r="F29" s="25"/>
      <c r="G29" s="14"/>
      <c r="H29" s="88"/>
      <c r="I29" s="94"/>
      <c r="J29" s="476"/>
      <c r="K29" s="46"/>
      <c r="L29" s="46"/>
      <c r="M29" s="50"/>
      <c r="N29" s="46"/>
      <c r="O29" s="129"/>
      <c r="P29" s="130"/>
      <c r="Q29" s="74"/>
      <c r="T29" s="36"/>
      <c r="U29" s="48"/>
      <c r="V29" s="107"/>
      <c r="W29" s="108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</row>
    <row r="30" spans="1:40" s="35" customFormat="1" x14ac:dyDescent="0.25">
      <c r="A30" s="727"/>
      <c r="B30" s="730"/>
      <c r="C30" s="13" t="s">
        <v>84</v>
      </c>
      <c r="D30" s="14">
        <v>8850</v>
      </c>
      <c r="E30" s="14">
        <v>25483</v>
      </c>
      <c r="F30" s="25" t="s">
        <v>99</v>
      </c>
      <c r="G30" s="14" t="s">
        <v>100</v>
      </c>
      <c r="H30" s="88">
        <v>0.55902777777777779</v>
      </c>
      <c r="I30" s="94">
        <v>0.62847222222222221</v>
      </c>
      <c r="J30" s="476" t="str">
        <f t="shared" ref="J30:P30" si="11">C30</f>
        <v>HPAM</v>
      </c>
      <c r="K30" s="46">
        <f t="shared" si="11"/>
        <v>8850</v>
      </c>
      <c r="L30" s="46">
        <f t="shared" si="11"/>
        <v>25483</v>
      </c>
      <c r="M30" s="50" t="str">
        <f t="shared" si="11"/>
        <v>Cost Effect Hlth/Medicine</v>
      </c>
      <c r="N30" s="46" t="str">
        <f t="shared" si="11"/>
        <v>Ingels</v>
      </c>
      <c r="O30" s="129">
        <f t="shared" si="11"/>
        <v>0.55902777777777779</v>
      </c>
      <c r="P30" s="130">
        <f t="shared" si="11"/>
        <v>0.62847222222222221</v>
      </c>
      <c r="Q30" s="74"/>
      <c r="T30" s="36"/>
      <c r="U30" s="48"/>
      <c r="V30" s="107"/>
      <c r="W30" s="108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</row>
    <row r="31" spans="1:40" s="35" customFormat="1" ht="15.75" customHeight="1" x14ac:dyDescent="0.25">
      <c r="A31" s="727"/>
      <c r="B31" s="730"/>
      <c r="C31" s="13" t="s">
        <v>103</v>
      </c>
      <c r="D31" s="14">
        <v>7370</v>
      </c>
      <c r="E31" s="14">
        <v>23636</v>
      </c>
      <c r="F31" s="25" t="s">
        <v>110</v>
      </c>
      <c r="G31" s="14" t="s">
        <v>111</v>
      </c>
      <c r="H31" s="88">
        <v>0.55902777777777779</v>
      </c>
      <c r="I31" s="94">
        <v>0.68402777777777779</v>
      </c>
      <c r="J31" s="476"/>
      <c r="K31" s="46"/>
      <c r="L31" s="46"/>
      <c r="M31" s="50"/>
      <c r="N31" s="46"/>
      <c r="O31" s="129"/>
      <c r="P31" s="130"/>
      <c r="Q31" s="65"/>
      <c r="R31" s="14"/>
      <c r="S31" s="14"/>
      <c r="T31" s="25"/>
      <c r="U31" s="14"/>
      <c r="V31" s="88"/>
      <c r="W31" s="94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</row>
    <row r="32" spans="1:40" s="30" customFormat="1" ht="15.75" thickBot="1" x14ac:dyDescent="0.3">
      <c r="A32" s="728"/>
      <c r="B32" s="731"/>
      <c r="C32" s="205" t="s">
        <v>103</v>
      </c>
      <c r="D32" s="187">
        <v>8520</v>
      </c>
      <c r="E32" s="187">
        <v>35055</v>
      </c>
      <c r="F32" s="224" t="s">
        <v>116</v>
      </c>
      <c r="G32" s="187" t="s">
        <v>117</v>
      </c>
      <c r="H32" s="225">
        <v>0.51388888888888895</v>
      </c>
      <c r="I32" s="226">
        <v>0.63888888888888895</v>
      </c>
      <c r="J32" s="380" t="s">
        <v>53</v>
      </c>
      <c r="K32" s="421" t="s">
        <v>262</v>
      </c>
      <c r="L32" s="421">
        <v>40571</v>
      </c>
      <c r="M32" s="54" t="s">
        <v>263</v>
      </c>
      <c r="N32" s="51" t="s">
        <v>57</v>
      </c>
      <c r="O32" s="134">
        <v>0.55902777777777779</v>
      </c>
      <c r="P32" s="136">
        <v>0.68402777777777779</v>
      </c>
      <c r="Q32" s="191"/>
      <c r="R32" s="17"/>
      <c r="S32" s="17"/>
      <c r="T32" s="17"/>
      <c r="U32" s="51"/>
      <c r="V32" s="134"/>
      <c r="W32" s="136"/>
    </row>
    <row r="33" spans="1:23" s="30" customFormat="1" x14ac:dyDescent="0.25">
      <c r="A33" s="715">
        <v>7</v>
      </c>
      <c r="B33" s="718" t="s">
        <v>11</v>
      </c>
      <c r="C33" s="81" t="s">
        <v>38</v>
      </c>
      <c r="D33" s="82">
        <v>8020</v>
      </c>
      <c r="E33" s="82">
        <v>24078</v>
      </c>
      <c r="F33" s="83" t="s">
        <v>44</v>
      </c>
      <c r="G33" s="82" t="s">
        <v>272</v>
      </c>
      <c r="H33" s="95">
        <v>0.60416666666666663</v>
      </c>
      <c r="I33" s="96">
        <v>0.63888888888888895</v>
      </c>
      <c r="J33" s="477" t="str">
        <f t="shared" ref="J33:P33" si="12">C33</f>
        <v>BIOS</v>
      </c>
      <c r="K33" s="82">
        <f t="shared" si="12"/>
        <v>8020</v>
      </c>
      <c r="L33" s="82">
        <f t="shared" si="12"/>
        <v>24078</v>
      </c>
      <c r="M33" s="83" t="str">
        <f t="shared" si="12"/>
        <v>Linear and Glm</v>
      </c>
      <c r="N33" s="227" t="s">
        <v>272</v>
      </c>
      <c r="O33" s="95">
        <f t="shared" si="12"/>
        <v>0.60416666666666663</v>
      </c>
      <c r="P33" s="96">
        <f t="shared" si="12"/>
        <v>0.63888888888888895</v>
      </c>
      <c r="Q33" s="192" t="s">
        <v>38</v>
      </c>
      <c r="R33" s="82">
        <v>8020</v>
      </c>
      <c r="S33" s="82">
        <v>24078</v>
      </c>
      <c r="T33" s="83" t="s">
        <v>44</v>
      </c>
      <c r="U33" s="82" t="s">
        <v>272</v>
      </c>
      <c r="V33" s="95">
        <v>0.60416666666666663</v>
      </c>
      <c r="W33" s="96">
        <v>0.63888888888888895</v>
      </c>
    </row>
    <row r="34" spans="1:23" s="30" customFormat="1" x14ac:dyDescent="0.25">
      <c r="A34" s="715"/>
      <c r="B34" s="718"/>
      <c r="C34" s="11"/>
      <c r="D34" s="12"/>
      <c r="E34" s="12"/>
      <c r="F34" s="37"/>
      <c r="G34" s="12"/>
      <c r="H34" s="101"/>
      <c r="I34" s="102"/>
      <c r="J34" s="478" t="str">
        <f t="shared" ref="J34:P34" si="13">J22</f>
        <v>HPAM</v>
      </c>
      <c r="K34" s="12">
        <f t="shared" si="13"/>
        <v>8700</v>
      </c>
      <c r="L34" s="12">
        <f t="shared" si="13"/>
        <v>25492</v>
      </c>
      <c r="M34" s="29" t="str">
        <f t="shared" si="13"/>
        <v>Organizations Management</v>
      </c>
      <c r="N34" s="12" t="str">
        <f t="shared" si="13"/>
        <v>Martin</v>
      </c>
      <c r="O34" s="101">
        <f t="shared" si="13"/>
        <v>0.51388888888888895</v>
      </c>
      <c r="P34" s="125">
        <f t="shared" si="13"/>
        <v>0.62847222222222221</v>
      </c>
      <c r="Q34" s="470"/>
      <c r="R34" s="29"/>
      <c r="S34" s="29"/>
      <c r="T34" s="29"/>
      <c r="U34" s="12"/>
      <c r="V34" s="101"/>
      <c r="W34" s="102"/>
    </row>
    <row r="35" spans="1:23" s="30" customFormat="1" x14ac:dyDescent="0.25">
      <c r="A35" s="715"/>
      <c r="B35" s="718"/>
      <c r="C35" s="11"/>
      <c r="D35" s="12"/>
      <c r="E35" s="12"/>
      <c r="F35" s="37"/>
      <c r="G35" s="12"/>
      <c r="H35" s="101"/>
      <c r="I35" s="102"/>
      <c r="J35" s="479"/>
      <c r="K35" s="44"/>
      <c r="L35" s="44"/>
      <c r="M35" s="45"/>
      <c r="N35" s="44"/>
      <c r="O35" s="124"/>
      <c r="P35" s="125"/>
      <c r="Q35" s="75"/>
      <c r="R35" s="12"/>
      <c r="S35" s="12"/>
      <c r="T35" s="37"/>
      <c r="U35" s="12"/>
      <c r="V35" s="101"/>
      <c r="W35" s="102"/>
    </row>
    <row r="36" spans="1:23" s="30" customFormat="1" x14ac:dyDescent="0.25">
      <c r="A36" s="715"/>
      <c r="B36" s="718"/>
      <c r="C36" s="11" t="str">
        <f t="shared" ref="C36:I37" si="14">C30</f>
        <v>HPAM</v>
      </c>
      <c r="D36" s="12">
        <f t="shared" si="14"/>
        <v>8850</v>
      </c>
      <c r="E36" s="12">
        <f t="shared" si="14"/>
        <v>25483</v>
      </c>
      <c r="F36" s="37" t="str">
        <f t="shared" si="14"/>
        <v>Cost Effect Hlth/Medicine</v>
      </c>
      <c r="G36" s="12" t="str">
        <f t="shared" si="14"/>
        <v>Ingels</v>
      </c>
      <c r="H36" s="101">
        <f t="shared" si="14"/>
        <v>0.55902777777777779</v>
      </c>
      <c r="I36" s="102">
        <f t="shared" si="14"/>
        <v>0.62847222222222221</v>
      </c>
      <c r="J36" s="480"/>
      <c r="K36" s="12"/>
      <c r="L36" s="12"/>
      <c r="M36" s="37"/>
      <c r="N36" s="12"/>
      <c r="O36" s="101"/>
      <c r="P36" s="102"/>
      <c r="Q36" s="75"/>
      <c r="R36" s="12"/>
      <c r="S36" s="12"/>
      <c r="T36" s="37"/>
      <c r="U36" s="12"/>
      <c r="V36" s="101"/>
      <c r="W36" s="102"/>
    </row>
    <row r="37" spans="1:23" s="30" customFormat="1" x14ac:dyDescent="0.25">
      <c r="A37" s="715"/>
      <c r="B37" s="718"/>
      <c r="C37" s="11" t="str">
        <f t="shared" si="14"/>
        <v>HPRB</v>
      </c>
      <c r="D37" s="12">
        <f t="shared" si="14"/>
        <v>7370</v>
      </c>
      <c r="E37" s="12">
        <f t="shared" si="14"/>
        <v>23636</v>
      </c>
      <c r="F37" s="37" t="str">
        <f t="shared" si="14"/>
        <v>Social Mkt Health</v>
      </c>
      <c r="G37" s="12" t="str">
        <f t="shared" si="14"/>
        <v>Lauckner</v>
      </c>
      <c r="H37" s="101">
        <f t="shared" si="14"/>
        <v>0.55902777777777779</v>
      </c>
      <c r="I37" s="102">
        <f t="shared" si="14"/>
        <v>0.68402777777777779</v>
      </c>
      <c r="J37" s="479" t="str">
        <f t="shared" ref="J37:P37" si="15">C30</f>
        <v>HPAM</v>
      </c>
      <c r="K37" s="44">
        <f t="shared" si="15"/>
        <v>8850</v>
      </c>
      <c r="L37" s="44">
        <f t="shared" si="15"/>
        <v>25483</v>
      </c>
      <c r="M37" s="45" t="str">
        <f t="shared" si="15"/>
        <v>Cost Effect Hlth/Medicine</v>
      </c>
      <c r="N37" s="44" t="str">
        <f t="shared" si="15"/>
        <v>Ingels</v>
      </c>
      <c r="O37" s="124">
        <f t="shared" si="15"/>
        <v>0.55902777777777779</v>
      </c>
      <c r="P37" s="125">
        <f t="shared" si="15"/>
        <v>0.62847222222222221</v>
      </c>
      <c r="Q37" s="75"/>
      <c r="R37" s="12"/>
      <c r="S37" s="12"/>
      <c r="T37" s="37"/>
      <c r="U37" s="12"/>
      <c r="V37" s="101"/>
      <c r="W37" s="102"/>
    </row>
    <row r="38" spans="1:23" s="30" customFormat="1" x14ac:dyDescent="0.25">
      <c r="A38" s="715"/>
      <c r="B38" s="718"/>
      <c r="C38" s="530" t="s">
        <v>53</v>
      </c>
      <c r="D38" s="531">
        <v>8400</v>
      </c>
      <c r="E38" s="531">
        <v>41346</v>
      </c>
      <c r="F38" s="532" t="s">
        <v>280</v>
      </c>
      <c r="G38" s="531" t="s">
        <v>277</v>
      </c>
      <c r="H38" s="533">
        <v>0.60416666666666663</v>
      </c>
      <c r="I38" s="534">
        <v>0.70833333333333337</v>
      </c>
      <c r="J38" s="535"/>
      <c r="K38" s="536"/>
      <c r="L38" s="536"/>
      <c r="M38" s="537"/>
      <c r="N38" s="536"/>
      <c r="O38" s="538"/>
      <c r="P38" s="539"/>
      <c r="Q38" s="540"/>
      <c r="R38" s="531"/>
      <c r="S38" s="531"/>
      <c r="T38" s="532"/>
      <c r="U38" s="531"/>
      <c r="V38" s="533"/>
      <c r="W38" s="541"/>
    </row>
    <row r="39" spans="1:23" s="30" customFormat="1" ht="15.75" thickBot="1" x14ac:dyDescent="0.3">
      <c r="A39" s="716"/>
      <c r="B39" s="719"/>
      <c r="C39" s="212" t="s">
        <v>103</v>
      </c>
      <c r="D39" s="196">
        <v>8520</v>
      </c>
      <c r="E39" s="196">
        <v>35055</v>
      </c>
      <c r="F39" s="200" t="s">
        <v>116</v>
      </c>
      <c r="G39" s="196" t="s">
        <v>117</v>
      </c>
      <c r="H39" s="228">
        <v>0.51388888888888895</v>
      </c>
      <c r="I39" s="229">
        <v>0.63888888888888895</v>
      </c>
      <c r="J39" s="199" t="s">
        <v>53</v>
      </c>
      <c r="K39" s="196" t="s">
        <v>262</v>
      </c>
      <c r="L39" s="196">
        <v>40571</v>
      </c>
      <c r="M39" s="195" t="s">
        <v>263</v>
      </c>
      <c r="N39" s="196" t="s">
        <v>57</v>
      </c>
      <c r="O39" s="197">
        <v>0.55902777777777779</v>
      </c>
      <c r="P39" s="198">
        <v>0.68402777777777779</v>
      </c>
      <c r="Q39" s="230"/>
      <c r="R39" s="200"/>
      <c r="S39" s="200"/>
      <c r="T39" s="195"/>
      <c r="U39" s="196"/>
      <c r="V39" s="197"/>
      <c r="W39" s="198"/>
    </row>
    <row r="40" spans="1:23" s="30" customFormat="1" x14ac:dyDescent="0.25">
      <c r="A40" s="692">
        <v>8</v>
      </c>
      <c r="B40" s="695" t="s">
        <v>12</v>
      </c>
      <c r="C40" s="13"/>
      <c r="D40" s="14"/>
      <c r="E40" s="14"/>
      <c r="F40" s="25"/>
      <c r="G40" s="14"/>
      <c r="H40" s="88"/>
      <c r="I40" s="94"/>
      <c r="J40" s="231" t="s">
        <v>103</v>
      </c>
      <c r="K40" s="232">
        <v>7270</v>
      </c>
      <c r="L40" s="232">
        <v>23633</v>
      </c>
      <c r="M40" s="233" t="s">
        <v>108</v>
      </c>
      <c r="N40" s="232" t="s">
        <v>109</v>
      </c>
      <c r="O40" s="234">
        <v>0.64583333333333337</v>
      </c>
      <c r="P40" s="235">
        <v>0.75694444444444453</v>
      </c>
      <c r="Q40" s="231"/>
      <c r="R40" s="232"/>
      <c r="S40" s="232"/>
      <c r="T40" s="233"/>
      <c r="U40" s="232"/>
      <c r="V40" s="234"/>
      <c r="W40" s="235"/>
    </row>
    <row r="41" spans="1:23" s="30" customFormat="1" x14ac:dyDescent="0.25">
      <c r="A41" s="693"/>
      <c r="B41" s="696"/>
      <c r="C41" s="550"/>
      <c r="D41" s="551"/>
      <c r="E41" s="551"/>
      <c r="F41" s="25"/>
      <c r="G41" s="14"/>
      <c r="H41" s="88"/>
      <c r="I41" s="94"/>
      <c r="J41" s="476" t="s">
        <v>58</v>
      </c>
      <c r="K41" s="46">
        <v>8400</v>
      </c>
      <c r="L41" s="46">
        <v>24583</v>
      </c>
      <c r="M41" s="50" t="s">
        <v>269</v>
      </c>
      <c r="N41" s="46" t="s">
        <v>60</v>
      </c>
      <c r="O41" s="129">
        <v>0.64583333333333337</v>
      </c>
      <c r="P41" s="130">
        <v>0.77083333333333337</v>
      </c>
      <c r="Q41" s="74"/>
      <c r="R41" s="35"/>
      <c r="S41" s="35"/>
      <c r="T41" s="36"/>
      <c r="U41" s="48"/>
      <c r="V41" s="107"/>
      <c r="W41" s="108"/>
    </row>
    <row r="42" spans="1:23" s="30" customFormat="1" x14ac:dyDescent="0.25">
      <c r="A42" s="693"/>
      <c r="B42" s="696"/>
      <c r="C42" s="457" t="s">
        <v>53</v>
      </c>
      <c r="D42" s="458">
        <v>8400</v>
      </c>
      <c r="E42" s="458">
        <v>41346</v>
      </c>
      <c r="F42" s="459" t="s">
        <v>280</v>
      </c>
      <c r="G42" s="458" t="s">
        <v>277</v>
      </c>
      <c r="H42" s="460">
        <v>0.60416666666666663</v>
      </c>
      <c r="I42" s="552">
        <v>0.70833333333333337</v>
      </c>
      <c r="J42" s="476"/>
      <c r="K42" s="46"/>
      <c r="L42" s="46"/>
      <c r="M42" s="50"/>
      <c r="N42" s="46"/>
      <c r="O42" s="129"/>
      <c r="P42" s="130"/>
      <c r="Q42" s="74"/>
      <c r="R42" s="35"/>
      <c r="S42" s="35"/>
      <c r="T42" s="36"/>
      <c r="U42" s="48"/>
      <c r="V42" s="107"/>
      <c r="W42" s="108"/>
    </row>
    <row r="43" spans="1:23" s="30" customFormat="1" ht="15.75" thickBot="1" x14ac:dyDescent="0.3">
      <c r="A43" s="694"/>
      <c r="B43" s="697"/>
      <c r="C43" s="553" t="str">
        <f t="shared" ref="C43:I43" si="16">C31</f>
        <v>HPRB</v>
      </c>
      <c r="D43" s="554">
        <f t="shared" si="16"/>
        <v>7370</v>
      </c>
      <c r="E43" s="554">
        <f t="shared" si="16"/>
        <v>23636</v>
      </c>
      <c r="F43" s="188" t="str">
        <f t="shared" si="16"/>
        <v>Social Mkt Health</v>
      </c>
      <c r="G43" s="187" t="str">
        <f t="shared" si="16"/>
        <v>Lauckner</v>
      </c>
      <c r="H43" s="189">
        <f t="shared" si="16"/>
        <v>0.55902777777777779</v>
      </c>
      <c r="I43" s="190">
        <f t="shared" si="16"/>
        <v>0.68402777777777779</v>
      </c>
      <c r="J43" s="380" t="s">
        <v>53</v>
      </c>
      <c r="K43" s="421" t="s">
        <v>262</v>
      </c>
      <c r="L43" s="421">
        <v>40571</v>
      </c>
      <c r="M43" s="54" t="s">
        <v>263</v>
      </c>
      <c r="N43" s="421" t="s">
        <v>57</v>
      </c>
      <c r="O43" s="134">
        <v>0.55902777777777779</v>
      </c>
      <c r="P43" s="136">
        <v>0.68402777777777779</v>
      </c>
      <c r="Q43" s="191"/>
      <c r="R43" s="17"/>
      <c r="S43" s="17"/>
      <c r="T43" s="54"/>
      <c r="U43" s="51"/>
      <c r="V43" s="134"/>
      <c r="W43" s="136"/>
    </row>
    <row r="44" spans="1:23" s="30" customFormat="1" x14ac:dyDescent="0.25">
      <c r="A44" s="206">
        <v>9</v>
      </c>
      <c r="B44" s="397" t="s">
        <v>13</v>
      </c>
      <c r="C44" s="240" t="s">
        <v>84</v>
      </c>
      <c r="D44" s="241">
        <v>7400</v>
      </c>
      <c r="E44" s="241">
        <v>36307</v>
      </c>
      <c r="F44" s="242" t="s">
        <v>89</v>
      </c>
      <c r="G44" s="241" t="s">
        <v>90</v>
      </c>
      <c r="H44" s="243">
        <v>0.70833333333333337</v>
      </c>
      <c r="I44" s="244">
        <v>0.8125</v>
      </c>
      <c r="J44" s="207" t="str">
        <f t="shared" ref="J44:P44" si="17">J40</f>
        <v>HPRB</v>
      </c>
      <c r="K44" s="208">
        <f t="shared" si="17"/>
        <v>7270</v>
      </c>
      <c r="L44" s="208">
        <f t="shared" si="17"/>
        <v>23633</v>
      </c>
      <c r="M44" s="209" t="str">
        <f t="shared" si="17"/>
        <v>Research Dev and Prog Implement</v>
      </c>
      <c r="N44" s="208" t="str">
        <f t="shared" si="17"/>
        <v>Callands</v>
      </c>
      <c r="O44" s="210">
        <f t="shared" si="17"/>
        <v>0.64583333333333337</v>
      </c>
      <c r="P44" s="245">
        <f t="shared" si="17"/>
        <v>0.75694444444444453</v>
      </c>
      <c r="Q44" s="207"/>
      <c r="R44" s="208"/>
      <c r="S44" s="208"/>
      <c r="T44" s="209"/>
      <c r="U44" s="208"/>
      <c r="V44" s="210"/>
      <c r="W44" s="245"/>
    </row>
    <row r="45" spans="1:23" s="30" customFormat="1" x14ac:dyDescent="0.25">
      <c r="A45" s="139"/>
      <c r="B45" s="398"/>
      <c r="C45" s="530" t="s">
        <v>53</v>
      </c>
      <c r="D45" s="531">
        <v>8400</v>
      </c>
      <c r="E45" s="531">
        <v>41346</v>
      </c>
      <c r="F45" s="532" t="s">
        <v>280</v>
      </c>
      <c r="G45" s="531" t="s">
        <v>277</v>
      </c>
      <c r="H45" s="533">
        <v>0.60416666666666663</v>
      </c>
      <c r="I45" s="534">
        <v>0.70833333333333337</v>
      </c>
      <c r="J45" s="76" t="s">
        <v>58</v>
      </c>
      <c r="K45" s="44">
        <v>8400</v>
      </c>
      <c r="L45" s="44">
        <v>24583</v>
      </c>
      <c r="M45" s="45" t="s">
        <v>269</v>
      </c>
      <c r="N45" s="44" t="s">
        <v>60</v>
      </c>
      <c r="O45" s="124">
        <v>0.64583333333333337</v>
      </c>
      <c r="P45" s="125">
        <v>0.77083333333333337</v>
      </c>
      <c r="Q45" s="76"/>
      <c r="R45" s="44"/>
      <c r="S45" s="44"/>
      <c r="T45" s="45"/>
      <c r="U45" s="44"/>
      <c r="V45" s="124"/>
      <c r="W45" s="125"/>
    </row>
    <row r="46" spans="1:23" s="30" customFormat="1" ht="15.75" thickBot="1" x14ac:dyDescent="0.3">
      <c r="A46" s="211"/>
      <c r="B46" s="399"/>
      <c r="C46" s="246"/>
      <c r="D46" s="247"/>
      <c r="E46" s="247"/>
      <c r="F46" s="248"/>
      <c r="G46" s="247"/>
      <c r="H46" s="249"/>
      <c r="I46" s="250"/>
      <c r="J46" s="213"/>
      <c r="K46" s="214"/>
      <c r="L46" s="214"/>
      <c r="M46" s="215"/>
      <c r="N46" s="214"/>
      <c r="O46" s="216"/>
      <c r="P46" s="217"/>
      <c r="Q46" s="230"/>
      <c r="R46" s="200"/>
      <c r="S46" s="200"/>
      <c r="T46" s="200"/>
      <c r="U46" s="196"/>
      <c r="V46" s="197"/>
      <c r="W46" s="198"/>
    </row>
    <row r="47" spans="1:23" s="30" customFormat="1" x14ac:dyDescent="0.25">
      <c r="A47" s="692">
        <v>10</v>
      </c>
      <c r="B47" s="695" t="s">
        <v>14</v>
      </c>
      <c r="C47" s="251" t="s">
        <v>84</v>
      </c>
      <c r="D47" s="252">
        <v>7400</v>
      </c>
      <c r="E47" s="252">
        <v>36307</v>
      </c>
      <c r="F47" s="253" t="s">
        <v>89</v>
      </c>
      <c r="G47" s="252" t="s">
        <v>90</v>
      </c>
      <c r="H47" s="254">
        <v>0.70833333333333337</v>
      </c>
      <c r="I47" s="255">
        <v>0.8125</v>
      </c>
      <c r="J47" s="476" t="s">
        <v>58</v>
      </c>
      <c r="K47" s="46">
        <v>8400</v>
      </c>
      <c r="L47" s="46">
        <v>24583</v>
      </c>
      <c r="M47" s="50" t="s">
        <v>269</v>
      </c>
      <c r="N47" s="46" t="s">
        <v>60</v>
      </c>
      <c r="O47" s="129">
        <v>0.64583333333333337</v>
      </c>
      <c r="P47" s="130">
        <v>0.77083333333333337</v>
      </c>
      <c r="Q47" s="256"/>
      <c r="R47" s="222"/>
      <c r="S47" s="222"/>
      <c r="T47" s="222"/>
      <c r="U47" s="221"/>
      <c r="V47" s="548"/>
      <c r="W47" s="549"/>
    </row>
    <row r="48" spans="1:23" s="30" customFormat="1" ht="15.75" thickBot="1" x14ac:dyDescent="0.3">
      <c r="A48" s="694"/>
      <c r="B48" s="697"/>
      <c r="C48" s="205"/>
      <c r="D48" s="187"/>
      <c r="E48" s="187"/>
      <c r="F48" s="188"/>
      <c r="G48" s="187"/>
      <c r="H48" s="189"/>
      <c r="I48" s="190"/>
      <c r="J48" s="481" t="str">
        <f t="shared" ref="J48:P48" si="18">J40</f>
        <v>HPRB</v>
      </c>
      <c r="K48" s="236">
        <f t="shared" si="18"/>
        <v>7270</v>
      </c>
      <c r="L48" s="236">
        <f t="shared" si="18"/>
        <v>23633</v>
      </c>
      <c r="M48" s="237" t="str">
        <f t="shared" si="18"/>
        <v>Research Dev and Prog Implement</v>
      </c>
      <c r="N48" s="236" t="str">
        <f t="shared" si="18"/>
        <v>Callands</v>
      </c>
      <c r="O48" s="238">
        <f t="shared" si="18"/>
        <v>0.64583333333333337</v>
      </c>
      <c r="P48" s="239">
        <f t="shared" si="18"/>
        <v>0.75694444444444453</v>
      </c>
      <c r="Q48" s="191"/>
      <c r="R48" s="17"/>
      <c r="S48" s="17"/>
      <c r="T48" s="17"/>
      <c r="U48" s="51"/>
      <c r="V48" s="134"/>
      <c r="W48" s="136"/>
    </row>
    <row r="49" spans="1:23" s="30" customFormat="1" x14ac:dyDescent="0.25">
      <c r="A49" s="714">
        <v>11</v>
      </c>
      <c r="B49" s="717" t="s">
        <v>15</v>
      </c>
      <c r="C49" s="240" t="s">
        <v>84</v>
      </c>
      <c r="D49" s="241">
        <v>7400</v>
      </c>
      <c r="E49" s="241">
        <v>36307</v>
      </c>
      <c r="F49" s="242" t="s">
        <v>89</v>
      </c>
      <c r="G49" s="241" t="s">
        <v>90</v>
      </c>
      <c r="H49" s="243">
        <v>0.70833333333333337</v>
      </c>
      <c r="I49" s="244">
        <v>0.8125</v>
      </c>
      <c r="J49" s="257"/>
      <c r="K49" s="258"/>
      <c r="L49" s="258"/>
      <c r="M49" s="83"/>
      <c r="N49" s="82"/>
      <c r="O49" s="259"/>
      <c r="P49" s="260"/>
      <c r="Q49" s="257"/>
      <c r="R49" s="258"/>
      <c r="S49" s="258"/>
      <c r="T49" s="258"/>
      <c r="U49" s="82"/>
      <c r="V49" s="95"/>
      <c r="W49" s="96"/>
    </row>
    <row r="50" spans="1:23" ht="15.75" thickBot="1" x14ac:dyDescent="0.3">
      <c r="A50" s="716"/>
      <c r="B50" s="719"/>
      <c r="C50" s="212"/>
      <c r="D50" s="196"/>
      <c r="E50" s="196"/>
      <c r="F50" s="195"/>
      <c r="G50" s="196"/>
      <c r="H50" s="197"/>
      <c r="I50" s="198"/>
      <c r="J50" s="230"/>
      <c r="K50" s="200"/>
      <c r="L50" s="200"/>
      <c r="M50" s="195"/>
      <c r="N50" s="196"/>
      <c r="O50" s="201"/>
      <c r="P50" s="202"/>
      <c r="Q50" s="230"/>
      <c r="R50" s="200"/>
      <c r="S50" s="200"/>
      <c r="T50" s="200"/>
      <c r="U50" s="196"/>
      <c r="V50" s="197"/>
      <c r="W50" s="198"/>
    </row>
    <row r="51" spans="1:23" ht="15.75" thickBot="1" x14ac:dyDescent="0.3">
      <c r="A51" s="270">
        <v>12</v>
      </c>
      <c r="B51" s="271" t="s">
        <v>16</v>
      </c>
      <c r="C51" s="272"/>
      <c r="D51" s="273"/>
      <c r="E51" s="273"/>
      <c r="F51" s="274"/>
      <c r="G51" s="275"/>
      <c r="H51" s="542"/>
      <c r="I51" s="543"/>
      <c r="J51" s="278"/>
      <c r="K51" s="279"/>
      <c r="L51" s="279"/>
      <c r="M51" s="274"/>
      <c r="N51" s="275"/>
      <c r="O51" s="276"/>
      <c r="P51" s="277"/>
      <c r="Q51" s="278"/>
      <c r="R51" s="279"/>
      <c r="S51" s="279"/>
      <c r="T51" s="279"/>
      <c r="U51" s="275"/>
      <c r="V51" s="542"/>
      <c r="W51" s="543"/>
    </row>
    <row r="52" spans="1:23" ht="15.75" thickBot="1" x14ac:dyDescent="0.3">
      <c r="A52" s="261">
        <v>13</v>
      </c>
      <c r="B52" s="262" t="s">
        <v>17</v>
      </c>
      <c r="C52" s="263"/>
      <c r="D52" s="264"/>
      <c r="E52" s="264"/>
      <c r="F52" s="265"/>
      <c r="G52" s="266"/>
      <c r="H52" s="544"/>
      <c r="I52" s="545"/>
      <c r="J52" s="269"/>
      <c r="K52" s="264"/>
      <c r="L52" s="264"/>
      <c r="M52" s="265"/>
      <c r="N52" s="266"/>
      <c r="O52" s="267"/>
      <c r="P52" s="268"/>
      <c r="Q52" s="269"/>
      <c r="R52" s="264"/>
      <c r="S52" s="264"/>
      <c r="T52" s="264"/>
      <c r="U52" s="266"/>
      <c r="V52" s="544"/>
      <c r="W52" s="545"/>
    </row>
    <row r="54" spans="1:23" s="4" customFormat="1" ht="15.75" thickBot="1" x14ac:dyDescent="0.3">
      <c r="C54" s="10"/>
      <c r="D54"/>
      <c r="E54"/>
      <c r="F54" s="26"/>
      <c r="G54" s="10"/>
      <c r="H54"/>
      <c r="I54"/>
      <c r="J54"/>
      <c r="K54"/>
      <c r="L54"/>
      <c r="M54" s="26"/>
      <c r="N54" s="10"/>
      <c r="O54"/>
      <c r="P54"/>
      <c r="Q54"/>
      <c r="R54"/>
      <c r="S54"/>
      <c r="T54"/>
      <c r="U54" s="10"/>
      <c r="V54"/>
      <c r="W54"/>
    </row>
    <row r="55" spans="1:23" ht="15" customHeight="1" x14ac:dyDescent="0.25">
      <c r="A55" s="6" t="s">
        <v>0</v>
      </c>
      <c r="B55" s="57" t="s">
        <v>1</v>
      </c>
      <c r="C55" s="698" t="s">
        <v>35</v>
      </c>
      <c r="D55" s="699"/>
      <c r="E55" s="699"/>
      <c r="F55" s="699"/>
      <c r="G55" s="699"/>
      <c r="H55" s="699"/>
      <c r="I55" s="752"/>
      <c r="J55" s="701" t="s">
        <v>36</v>
      </c>
      <c r="K55" s="702"/>
      <c r="L55" s="702"/>
      <c r="M55" s="702"/>
      <c r="N55" s="702"/>
      <c r="O55" s="702"/>
      <c r="P55" s="703"/>
      <c r="Q55" s="4"/>
      <c r="R55" s="4"/>
      <c r="S55" s="4"/>
      <c r="T55" s="4"/>
      <c r="U55" s="55"/>
      <c r="V55" s="4"/>
      <c r="W55" s="4"/>
    </row>
    <row r="56" spans="1:23" ht="15.75" thickBot="1" x14ac:dyDescent="0.3">
      <c r="A56" s="80"/>
      <c r="B56" s="80"/>
      <c r="C56" s="78" t="s">
        <v>18</v>
      </c>
      <c r="D56" s="79" t="s">
        <v>19</v>
      </c>
      <c r="E56" s="79" t="s">
        <v>20</v>
      </c>
      <c r="F56" s="79" t="s">
        <v>21</v>
      </c>
      <c r="G56" s="79" t="s">
        <v>22</v>
      </c>
      <c r="H56" s="79" t="s">
        <v>23</v>
      </c>
      <c r="I56" s="159" t="s">
        <v>24</v>
      </c>
      <c r="J56" s="78" t="s">
        <v>18</v>
      </c>
      <c r="K56" s="79" t="s">
        <v>19</v>
      </c>
      <c r="L56" s="79" t="s">
        <v>20</v>
      </c>
      <c r="M56" s="79" t="s">
        <v>21</v>
      </c>
      <c r="N56" s="79" t="s">
        <v>22</v>
      </c>
      <c r="O56" s="79" t="s">
        <v>23</v>
      </c>
      <c r="P56" s="159" t="s">
        <v>24</v>
      </c>
    </row>
    <row r="57" spans="1:23" x14ac:dyDescent="0.25">
      <c r="A57" s="732">
        <v>1</v>
      </c>
      <c r="B57" s="747" t="s">
        <v>25</v>
      </c>
      <c r="C57" s="281" t="s">
        <v>58</v>
      </c>
      <c r="D57" s="282">
        <v>8120</v>
      </c>
      <c r="E57" s="282">
        <v>35358</v>
      </c>
      <c r="F57" s="283" t="s">
        <v>73</v>
      </c>
      <c r="G57" s="282" t="s">
        <v>67</v>
      </c>
      <c r="H57" s="284">
        <v>0.375</v>
      </c>
      <c r="I57" s="285">
        <v>0.4375</v>
      </c>
      <c r="J57" s="442" t="s">
        <v>58</v>
      </c>
      <c r="K57" s="282">
        <v>8120</v>
      </c>
      <c r="L57" s="282">
        <v>35358</v>
      </c>
      <c r="M57" s="283" t="s">
        <v>73</v>
      </c>
      <c r="N57" s="282" t="s">
        <v>67</v>
      </c>
      <c r="O57" s="284">
        <v>0.375</v>
      </c>
      <c r="P57" s="285">
        <v>0.4375</v>
      </c>
    </row>
    <row r="58" spans="1:23" ht="15.75" thickBot="1" x14ac:dyDescent="0.3">
      <c r="A58" s="734"/>
      <c r="B58" s="748"/>
      <c r="C58" s="286" t="s">
        <v>103</v>
      </c>
      <c r="D58" s="288">
        <v>8430</v>
      </c>
      <c r="E58" s="288">
        <v>23640</v>
      </c>
      <c r="F58" s="287" t="s">
        <v>112</v>
      </c>
      <c r="G58" s="288" t="s">
        <v>113</v>
      </c>
      <c r="H58" s="289">
        <v>0.375</v>
      </c>
      <c r="I58" s="290">
        <v>0.5</v>
      </c>
      <c r="J58" s="571"/>
      <c r="K58" s="509"/>
      <c r="L58" s="509"/>
      <c r="M58" s="555"/>
      <c r="N58" s="508"/>
      <c r="O58" s="556"/>
      <c r="P58" s="557"/>
    </row>
    <row r="59" spans="1:23" s="503" customFormat="1" x14ac:dyDescent="0.25">
      <c r="A59" s="738">
        <v>2</v>
      </c>
      <c r="B59" s="744" t="s">
        <v>26</v>
      </c>
      <c r="C59" s="493" t="s">
        <v>58</v>
      </c>
      <c r="D59" s="494">
        <v>8120</v>
      </c>
      <c r="E59" s="494">
        <v>35358</v>
      </c>
      <c r="F59" s="495" t="s">
        <v>73</v>
      </c>
      <c r="G59" s="494" t="s">
        <v>67</v>
      </c>
      <c r="H59" s="572">
        <v>0.375</v>
      </c>
      <c r="I59" s="573">
        <v>0.4375</v>
      </c>
      <c r="J59" s="567" t="str">
        <f t="shared" ref="J59:P59" si="19">C59</f>
        <v>EPID</v>
      </c>
      <c r="K59" s="499">
        <f t="shared" si="19"/>
        <v>8120</v>
      </c>
      <c r="L59" s="499">
        <f t="shared" si="19"/>
        <v>35358</v>
      </c>
      <c r="M59" s="500" t="str">
        <f t="shared" si="19"/>
        <v>Screening and Prevention</v>
      </c>
      <c r="N59" s="499" t="str">
        <f t="shared" si="19"/>
        <v>Ebell</v>
      </c>
      <c r="O59" s="501">
        <f t="shared" si="19"/>
        <v>0.375</v>
      </c>
      <c r="P59" s="502">
        <f t="shared" si="19"/>
        <v>0.4375</v>
      </c>
      <c r="U59" s="504"/>
    </row>
    <row r="60" spans="1:23" s="503" customFormat="1" x14ac:dyDescent="0.25">
      <c r="A60" s="739"/>
      <c r="B60" s="745"/>
      <c r="C60" s="565" t="s">
        <v>58</v>
      </c>
      <c r="D60" s="562">
        <v>7010</v>
      </c>
      <c r="E60" s="562">
        <v>24150</v>
      </c>
      <c r="F60" s="563" t="s">
        <v>59</v>
      </c>
      <c r="G60" s="562" t="s">
        <v>60</v>
      </c>
      <c r="H60" s="564">
        <v>0.39583333333333331</v>
      </c>
      <c r="I60" s="566">
        <v>0.44791666666666669</v>
      </c>
      <c r="J60" s="568" t="str">
        <f t="shared" ref="J60" si="20">C60</f>
        <v>EPID</v>
      </c>
      <c r="K60" s="562">
        <f t="shared" ref="K60" si="21">D60</f>
        <v>7010</v>
      </c>
      <c r="L60" s="562">
        <f t="shared" ref="L60" si="22">E60</f>
        <v>24150</v>
      </c>
      <c r="M60" s="563" t="str">
        <f t="shared" ref="M60" si="23">F60</f>
        <v>Intro Epidemiology I</v>
      </c>
      <c r="N60" s="562" t="str">
        <f t="shared" ref="N60" si="24">G60</f>
        <v>Miles</v>
      </c>
      <c r="O60" s="564">
        <f t="shared" ref="O60" si="25">H60</f>
        <v>0.39583333333333331</v>
      </c>
      <c r="P60" s="566">
        <f t="shared" ref="P60" si="26">I60</f>
        <v>0.44791666666666669</v>
      </c>
      <c r="U60" s="504"/>
    </row>
    <row r="61" spans="1:23" s="503" customFormat="1" x14ac:dyDescent="0.25">
      <c r="A61" s="739"/>
      <c r="B61" s="745"/>
      <c r="C61" s="565" t="s">
        <v>58</v>
      </c>
      <c r="D61" s="562">
        <v>8420</v>
      </c>
      <c r="E61" s="562">
        <v>41388</v>
      </c>
      <c r="F61" s="563" t="s">
        <v>270</v>
      </c>
      <c r="G61" s="562" t="s">
        <v>271</v>
      </c>
      <c r="H61" s="564">
        <v>0.39583333333333331</v>
      </c>
      <c r="I61" s="566">
        <v>0.44791666666666669</v>
      </c>
      <c r="J61" s="568" t="s">
        <v>58</v>
      </c>
      <c r="K61" s="562">
        <v>8420</v>
      </c>
      <c r="L61" s="562">
        <v>41388</v>
      </c>
      <c r="M61" s="563" t="s">
        <v>270</v>
      </c>
      <c r="N61" s="562" t="s">
        <v>271</v>
      </c>
      <c r="O61" s="564">
        <v>0.39583333333333331</v>
      </c>
      <c r="P61" s="566">
        <v>0.44791666666666669</v>
      </c>
      <c r="U61" s="504"/>
    </row>
    <row r="62" spans="1:23" x14ac:dyDescent="0.25">
      <c r="A62" s="739"/>
      <c r="B62" s="745"/>
      <c r="C62" s="3" t="s">
        <v>53</v>
      </c>
      <c r="D62" s="1">
        <v>7410</v>
      </c>
      <c r="E62" s="1">
        <v>36070</v>
      </c>
      <c r="F62" s="23" t="s">
        <v>202</v>
      </c>
      <c r="G62" s="1" t="s">
        <v>201</v>
      </c>
      <c r="H62" s="116">
        <v>0.39583333333333331</v>
      </c>
      <c r="I62" s="117">
        <v>0.44791666666666669</v>
      </c>
      <c r="J62" s="65" t="s">
        <v>53</v>
      </c>
      <c r="K62" s="14">
        <v>7410</v>
      </c>
      <c r="L62" s="14">
        <v>36070</v>
      </c>
      <c r="M62" s="25" t="s">
        <v>202</v>
      </c>
      <c r="N62" s="14" t="s">
        <v>201</v>
      </c>
      <c r="O62" s="88">
        <v>0.39583333333333331</v>
      </c>
      <c r="P62" s="94">
        <v>0.44791666666666669</v>
      </c>
    </row>
    <row r="63" spans="1:23" x14ac:dyDescent="0.25">
      <c r="A63" s="739"/>
      <c r="B63" s="745"/>
      <c r="C63" s="13" t="s">
        <v>53</v>
      </c>
      <c r="D63" s="14">
        <v>6310</v>
      </c>
      <c r="E63" s="14">
        <v>40568</v>
      </c>
      <c r="F63" s="25" t="s">
        <v>261</v>
      </c>
      <c r="G63" s="14" t="s">
        <v>57</v>
      </c>
      <c r="H63" s="88">
        <v>0.39583333333333331</v>
      </c>
      <c r="I63" s="94">
        <v>0.44791666666666669</v>
      </c>
      <c r="J63" s="65" t="s">
        <v>53</v>
      </c>
      <c r="K63" s="14">
        <v>6310</v>
      </c>
      <c r="L63" s="14">
        <v>40568</v>
      </c>
      <c r="M63" s="25" t="s">
        <v>261</v>
      </c>
      <c r="N63" s="14" t="s">
        <v>57</v>
      </c>
      <c r="O63" s="88">
        <v>0.39583333333333331</v>
      </c>
      <c r="P63" s="94">
        <v>0.44791666666666669</v>
      </c>
    </row>
    <row r="64" spans="1:23" x14ac:dyDescent="0.25">
      <c r="A64" s="739"/>
      <c r="B64" s="745"/>
      <c r="C64" s="13"/>
      <c r="D64" s="14"/>
      <c r="E64" s="14"/>
      <c r="F64" s="25"/>
      <c r="G64" s="14"/>
      <c r="H64" s="88"/>
      <c r="I64" s="94"/>
      <c r="J64" s="65"/>
      <c r="K64" s="14"/>
      <c r="L64" s="14"/>
      <c r="M64" s="25"/>
      <c r="N64" s="14"/>
      <c r="O64" s="88"/>
      <c r="P64" s="94"/>
    </row>
    <row r="65" spans="1:16" x14ac:dyDescent="0.25">
      <c r="A65" s="739"/>
      <c r="B65" s="745"/>
      <c r="C65" s="13" t="s">
        <v>84</v>
      </c>
      <c r="D65" s="14">
        <v>7050</v>
      </c>
      <c r="E65" s="14">
        <v>22435</v>
      </c>
      <c r="F65" s="25" t="s">
        <v>87</v>
      </c>
      <c r="G65" s="14" t="s">
        <v>88</v>
      </c>
      <c r="H65" s="88">
        <v>0.39583333333333331</v>
      </c>
      <c r="I65" s="94">
        <v>0.51041666666666663</v>
      </c>
      <c r="J65" s="65"/>
      <c r="K65" s="14"/>
      <c r="L65" s="14"/>
      <c r="M65" s="25"/>
      <c r="N65" s="14"/>
      <c r="O65" s="88"/>
      <c r="P65" s="94"/>
    </row>
    <row r="66" spans="1:16" x14ac:dyDescent="0.25">
      <c r="A66" s="739"/>
      <c r="B66" s="745"/>
      <c r="C66" s="13" t="s">
        <v>103</v>
      </c>
      <c r="D66" s="14">
        <v>7160</v>
      </c>
      <c r="E66" s="14">
        <v>26926</v>
      </c>
      <c r="F66" s="25" t="s">
        <v>106</v>
      </c>
      <c r="G66" s="14" t="s">
        <v>105</v>
      </c>
      <c r="H66" s="88">
        <v>0.39583333333333331</v>
      </c>
      <c r="I66" s="94">
        <v>0.44791666666666669</v>
      </c>
      <c r="J66" s="65"/>
      <c r="K66" s="14"/>
      <c r="L66" s="14"/>
      <c r="M66" s="25"/>
      <c r="N66" s="14"/>
      <c r="O66" s="88"/>
      <c r="P66" s="94"/>
    </row>
    <row r="67" spans="1:16" x14ac:dyDescent="0.25">
      <c r="A67" s="739"/>
      <c r="B67" s="745"/>
      <c r="C67" s="67" t="s">
        <v>103</v>
      </c>
      <c r="D67" s="2">
        <v>8430</v>
      </c>
      <c r="E67" s="2">
        <v>23640</v>
      </c>
      <c r="F67" s="24" t="s">
        <v>112</v>
      </c>
      <c r="G67" s="2" t="s">
        <v>113</v>
      </c>
      <c r="H67" s="87">
        <v>0.375</v>
      </c>
      <c r="I67" s="111">
        <v>0.5</v>
      </c>
      <c r="J67" s="65"/>
      <c r="K67" s="14"/>
      <c r="L67" s="14"/>
      <c r="M67" s="25"/>
      <c r="N67" s="14"/>
      <c r="O67" s="88"/>
      <c r="P67" s="94"/>
    </row>
    <row r="68" spans="1:16" x14ac:dyDescent="0.25">
      <c r="A68" s="739"/>
      <c r="B68" s="745"/>
      <c r="C68" s="13"/>
      <c r="D68" s="14"/>
      <c r="E68" s="14"/>
      <c r="F68" s="25"/>
      <c r="G68" s="14"/>
      <c r="H68" s="88"/>
      <c r="I68" s="94"/>
      <c r="J68" s="65"/>
      <c r="K68" s="14"/>
      <c r="L68" s="14"/>
      <c r="M68" s="25"/>
      <c r="N68" s="14"/>
      <c r="O68" s="88"/>
      <c r="P68" s="94"/>
    </row>
    <row r="69" spans="1:16" x14ac:dyDescent="0.25">
      <c r="A69" s="739"/>
      <c r="B69" s="745"/>
      <c r="C69" s="13"/>
      <c r="D69" s="14"/>
      <c r="E69" s="14"/>
      <c r="F69" s="25"/>
      <c r="G69" s="14"/>
      <c r="H69" s="88"/>
      <c r="I69" s="94"/>
      <c r="J69" s="569"/>
      <c r="K69" s="2"/>
      <c r="L69" s="2"/>
      <c r="M69" s="24"/>
      <c r="N69" s="2"/>
      <c r="O69" s="87"/>
      <c r="P69" s="111"/>
    </row>
    <row r="70" spans="1:16" x14ac:dyDescent="0.25">
      <c r="A70" s="739"/>
      <c r="B70" s="745"/>
      <c r="C70" s="13"/>
      <c r="D70" s="14"/>
      <c r="E70" s="14"/>
      <c r="F70" s="25"/>
      <c r="G70" s="14"/>
      <c r="H70" s="88"/>
      <c r="I70" s="94"/>
      <c r="J70" s="569"/>
      <c r="K70" s="2"/>
      <c r="L70" s="2"/>
      <c r="M70" s="24"/>
      <c r="N70" s="2"/>
      <c r="O70" s="87"/>
      <c r="P70" s="111"/>
    </row>
    <row r="71" spans="1:16" ht="15.75" thickBot="1" x14ac:dyDescent="0.3">
      <c r="A71" s="740"/>
      <c r="B71" s="746"/>
      <c r="C71" s="205"/>
      <c r="D71" s="187"/>
      <c r="E71" s="187"/>
      <c r="F71" s="188"/>
      <c r="G71" s="187"/>
      <c r="H71" s="189"/>
      <c r="I71" s="190"/>
      <c r="J71" s="570"/>
      <c r="K71" s="291"/>
      <c r="L71" s="291"/>
      <c r="M71" s="292"/>
      <c r="N71" s="291"/>
      <c r="O71" s="293"/>
      <c r="P71" s="294"/>
    </row>
    <row r="72" spans="1:16" x14ac:dyDescent="0.25">
      <c r="A72" s="732">
        <v>3</v>
      </c>
      <c r="B72" s="735" t="s">
        <v>27</v>
      </c>
      <c r="C72" s="558" t="s">
        <v>38</v>
      </c>
      <c r="D72" s="505">
        <v>7400</v>
      </c>
      <c r="E72" s="505">
        <v>24066</v>
      </c>
      <c r="F72" s="559" t="s">
        <v>42</v>
      </c>
      <c r="G72" s="505" t="s">
        <v>43</v>
      </c>
      <c r="H72" s="560">
        <v>0.45833333333333331</v>
      </c>
      <c r="I72" s="561">
        <v>0.51041666666666663</v>
      </c>
      <c r="J72" s="558" t="str">
        <f t="shared" ref="J72:P72" si="27">C72</f>
        <v>BIOS</v>
      </c>
      <c r="K72" s="505">
        <f t="shared" si="27"/>
        <v>7400</v>
      </c>
      <c r="L72" s="505">
        <f t="shared" si="27"/>
        <v>24066</v>
      </c>
      <c r="M72" s="559" t="str">
        <f t="shared" si="27"/>
        <v>Research Data Mgmt Computing</v>
      </c>
      <c r="N72" s="505" t="str">
        <f t="shared" si="27"/>
        <v>Song</v>
      </c>
      <c r="O72" s="560">
        <f t="shared" si="27"/>
        <v>0.45833333333333331</v>
      </c>
      <c r="P72" s="561">
        <f t="shared" si="27"/>
        <v>0.51041666666666663</v>
      </c>
    </row>
    <row r="73" spans="1:16" x14ac:dyDescent="0.25">
      <c r="A73" s="733"/>
      <c r="B73" s="736"/>
      <c r="C73" s="15" t="s">
        <v>53</v>
      </c>
      <c r="D73" s="16">
        <v>7010</v>
      </c>
      <c r="E73" s="16">
        <v>21451</v>
      </c>
      <c r="F73" s="22" t="s">
        <v>54</v>
      </c>
      <c r="G73" s="16" t="s">
        <v>55</v>
      </c>
      <c r="H73" s="89">
        <v>0.45833333333333331</v>
      </c>
      <c r="I73" s="112">
        <v>0.51041666666666663</v>
      </c>
      <c r="J73" s="15" t="str">
        <f t="shared" ref="J73:P73" si="28">C73</f>
        <v>EHSC</v>
      </c>
      <c r="K73" s="16">
        <f t="shared" si="28"/>
        <v>7010</v>
      </c>
      <c r="L73" s="16">
        <f t="shared" si="28"/>
        <v>21451</v>
      </c>
      <c r="M73" s="22" t="str">
        <f t="shared" si="28"/>
        <v>Fundamentals of Env Hlth Science</v>
      </c>
      <c r="N73" s="16" t="str">
        <f t="shared" si="28"/>
        <v>TBA</v>
      </c>
      <c r="O73" s="89">
        <f t="shared" si="28"/>
        <v>0.45833333333333331</v>
      </c>
      <c r="P73" s="112">
        <f t="shared" si="28"/>
        <v>0.51041666666666663</v>
      </c>
    </row>
    <row r="74" spans="1:16" x14ac:dyDescent="0.25">
      <c r="A74" s="733"/>
      <c r="B74" s="736"/>
      <c r="C74" s="15" t="s">
        <v>58</v>
      </c>
      <c r="D74" s="16">
        <v>8020</v>
      </c>
      <c r="E74" s="16">
        <v>24155</v>
      </c>
      <c r="F74" s="22" t="s">
        <v>70</v>
      </c>
      <c r="G74" s="16" t="s">
        <v>55</v>
      </c>
      <c r="H74" s="89">
        <v>0.45833333333333331</v>
      </c>
      <c r="I74" s="112">
        <v>0.51041666666666663</v>
      </c>
      <c r="J74" s="15" t="str">
        <f t="shared" ref="J74:P74" si="29">C74</f>
        <v>EPID</v>
      </c>
      <c r="K74" s="16">
        <f t="shared" si="29"/>
        <v>8020</v>
      </c>
      <c r="L74" s="16">
        <f t="shared" si="29"/>
        <v>24155</v>
      </c>
      <c r="M74" s="22" t="str">
        <f t="shared" si="29"/>
        <v>Case-Control Design</v>
      </c>
      <c r="N74" s="16" t="str">
        <f t="shared" si="29"/>
        <v>TBA</v>
      </c>
      <c r="O74" s="89">
        <f t="shared" si="29"/>
        <v>0.45833333333333331</v>
      </c>
      <c r="P74" s="112">
        <f t="shared" si="29"/>
        <v>0.51041666666666663</v>
      </c>
    </row>
    <row r="75" spans="1:16" x14ac:dyDescent="0.25">
      <c r="A75" s="733"/>
      <c r="B75" s="736"/>
      <c r="C75" s="15" t="str">
        <f t="shared" ref="C75:I75" si="30">C65</f>
        <v>HPAM</v>
      </c>
      <c r="D75" s="16">
        <f t="shared" si="30"/>
        <v>7050</v>
      </c>
      <c r="E75" s="16">
        <f t="shared" si="30"/>
        <v>22435</v>
      </c>
      <c r="F75" s="22" t="str">
        <f t="shared" si="30"/>
        <v>Policy and Obesity</v>
      </c>
      <c r="G75" s="16" t="str">
        <f t="shared" si="30"/>
        <v>Thapa</v>
      </c>
      <c r="H75" s="89">
        <f t="shared" si="30"/>
        <v>0.39583333333333331</v>
      </c>
      <c r="I75" s="112">
        <f t="shared" si="30"/>
        <v>0.51041666666666663</v>
      </c>
      <c r="J75" s="15" t="s">
        <v>84</v>
      </c>
      <c r="K75" s="16">
        <v>8600</v>
      </c>
      <c r="L75" s="16">
        <v>22445</v>
      </c>
      <c r="M75" s="22" t="s">
        <v>94</v>
      </c>
      <c r="N75" s="16" t="s">
        <v>88</v>
      </c>
      <c r="O75" s="89">
        <v>0.45833333333333331</v>
      </c>
      <c r="P75" s="112">
        <v>0.57291666666666663</v>
      </c>
    </row>
    <row r="76" spans="1:16" x14ac:dyDescent="0.25">
      <c r="A76" s="733"/>
      <c r="B76" s="736"/>
      <c r="C76" s="9" t="s">
        <v>103</v>
      </c>
      <c r="D76" s="7">
        <v>8430</v>
      </c>
      <c r="E76" s="7">
        <v>23640</v>
      </c>
      <c r="F76" s="52" t="s">
        <v>112</v>
      </c>
      <c r="G76" s="7" t="s">
        <v>113</v>
      </c>
      <c r="H76" s="85">
        <v>0.375</v>
      </c>
      <c r="I76" s="109">
        <v>0.5</v>
      </c>
      <c r="J76" s="9"/>
      <c r="K76" s="7"/>
      <c r="L76" s="7"/>
      <c r="M76" s="52"/>
      <c r="N76" s="7"/>
      <c r="O76" s="85"/>
      <c r="P76" s="109"/>
    </row>
    <row r="77" spans="1:16" x14ac:dyDescent="0.25">
      <c r="A77" s="733"/>
      <c r="B77" s="736"/>
      <c r="C77" s="66"/>
      <c r="D77" s="84"/>
      <c r="E77" s="84"/>
      <c r="F77" s="27"/>
      <c r="G77" s="84"/>
      <c r="H77" s="90"/>
      <c r="I77" s="113"/>
      <c r="J77" s="66"/>
      <c r="K77" s="84"/>
      <c r="L77" s="84"/>
      <c r="M77" s="27"/>
      <c r="N77" s="84"/>
      <c r="O77" s="90"/>
      <c r="P77" s="113"/>
    </row>
    <row r="78" spans="1:16" x14ac:dyDescent="0.25">
      <c r="A78" s="733"/>
      <c r="B78" s="736"/>
      <c r="C78" s="15"/>
      <c r="D78" s="16"/>
      <c r="E78" s="16"/>
      <c r="F78" s="22"/>
      <c r="G78" s="16"/>
      <c r="H78" s="89"/>
      <c r="I78" s="112"/>
      <c r="J78" s="9"/>
      <c r="K78" s="7"/>
      <c r="L78" s="7"/>
      <c r="M78" s="52"/>
      <c r="N78" s="7"/>
      <c r="O78" s="85"/>
      <c r="P78" s="109"/>
    </row>
    <row r="79" spans="1:16" ht="15.75" thickBot="1" x14ac:dyDescent="0.3">
      <c r="A79" s="734"/>
      <c r="B79" s="737"/>
      <c r="C79" s="300"/>
      <c r="D79" s="301"/>
      <c r="E79" s="301"/>
      <c r="F79" s="302"/>
      <c r="G79" s="301"/>
      <c r="H79" s="303"/>
      <c r="I79" s="304"/>
      <c r="J79" s="286"/>
      <c r="K79" s="288"/>
      <c r="L79" s="288"/>
      <c r="M79" s="287"/>
      <c r="N79" s="288"/>
      <c r="O79" s="289"/>
      <c r="P79" s="290"/>
    </row>
    <row r="80" spans="1:16" x14ac:dyDescent="0.25">
      <c r="A80" s="738">
        <v>4</v>
      </c>
      <c r="B80" s="741" t="s">
        <v>28</v>
      </c>
      <c r="C80" s="179" t="s">
        <v>38</v>
      </c>
      <c r="D80" s="180">
        <v>7010</v>
      </c>
      <c r="E80" s="180">
        <v>24061</v>
      </c>
      <c r="F80" s="181" t="s">
        <v>39</v>
      </c>
      <c r="G80" s="180" t="s">
        <v>203</v>
      </c>
      <c r="H80" s="182">
        <v>0.52083333333333337</v>
      </c>
      <c r="I80" s="183">
        <v>0.57291666666666663</v>
      </c>
      <c r="J80" s="179" t="s">
        <v>38</v>
      </c>
      <c r="K80" s="180">
        <v>7010</v>
      </c>
      <c r="L80" s="180">
        <v>24061</v>
      </c>
      <c r="M80" s="181" t="s">
        <v>39</v>
      </c>
      <c r="N80" s="180" t="s">
        <v>203</v>
      </c>
      <c r="O80" s="182">
        <f t="shared" ref="O80:P80" si="31">H80</f>
        <v>0.52083333333333337</v>
      </c>
      <c r="P80" s="183">
        <f t="shared" si="31"/>
        <v>0.57291666666666663</v>
      </c>
    </row>
    <row r="81" spans="1:16" x14ac:dyDescent="0.25">
      <c r="A81" s="739"/>
      <c r="B81" s="742"/>
      <c r="C81" s="13" t="s">
        <v>58</v>
      </c>
      <c r="D81" s="14">
        <v>7410</v>
      </c>
      <c r="E81" s="14">
        <v>24153</v>
      </c>
      <c r="F81" s="25" t="s">
        <v>66</v>
      </c>
      <c r="G81" s="14" t="s">
        <v>55</v>
      </c>
      <c r="H81" s="88">
        <v>0.52083333333333337</v>
      </c>
      <c r="I81" s="94">
        <v>0.57291666666666663</v>
      </c>
      <c r="J81" s="13" t="str">
        <f t="shared" ref="J81:P81" si="32">C81</f>
        <v>EPID</v>
      </c>
      <c r="K81" s="14">
        <f t="shared" si="32"/>
        <v>7410</v>
      </c>
      <c r="L81" s="14">
        <f t="shared" si="32"/>
        <v>24153</v>
      </c>
      <c r="M81" s="25" t="str">
        <f t="shared" si="32"/>
        <v>Field Epidemiology I</v>
      </c>
      <c r="N81" s="14" t="str">
        <f t="shared" si="32"/>
        <v>TBA</v>
      </c>
      <c r="O81" s="88">
        <f t="shared" si="32"/>
        <v>0.52083333333333337</v>
      </c>
      <c r="P81" s="94">
        <f t="shared" si="32"/>
        <v>0.57291666666666663</v>
      </c>
    </row>
    <row r="82" spans="1:16" x14ac:dyDescent="0.25">
      <c r="A82" s="739"/>
      <c r="B82" s="742"/>
      <c r="C82" s="13" t="s">
        <v>58</v>
      </c>
      <c r="D82" s="14">
        <v>9100</v>
      </c>
      <c r="E82" s="14">
        <v>24161</v>
      </c>
      <c r="F82" s="25" t="s">
        <v>75</v>
      </c>
      <c r="G82" s="14" t="s">
        <v>46</v>
      </c>
      <c r="H82" s="88">
        <v>0.52083333333333337</v>
      </c>
      <c r="I82" s="94">
        <v>0.57291666666666663</v>
      </c>
      <c r="J82" s="13"/>
      <c r="K82" s="14"/>
      <c r="L82" s="14"/>
      <c r="M82" s="25"/>
      <c r="N82" s="14"/>
      <c r="O82" s="88"/>
      <c r="P82" s="94"/>
    </row>
    <row r="83" spans="1:16" x14ac:dyDescent="0.25">
      <c r="A83" s="739"/>
      <c r="B83" s="742"/>
      <c r="C83" s="13"/>
      <c r="D83" s="14"/>
      <c r="E83" s="14"/>
      <c r="F83" s="25"/>
      <c r="G83" s="14"/>
      <c r="H83" s="88"/>
      <c r="I83" s="94"/>
      <c r="J83" s="13" t="str">
        <f t="shared" ref="J83:P83" si="33">J75</f>
        <v>HPAM</v>
      </c>
      <c r="K83" s="14">
        <f t="shared" si="33"/>
        <v>8600</v>
      </c>
      <c r="L83" s="14">
        <f t="shared" si="33"/>
        <v>22445</v>
      </c>
      <c r="M83" s="25" t="str">
        <f t="shared" si="33"/>
        <v>Health Economics</v>
      </c>
      <c r="N83" s="14" t="str">
        <f t="shared" si="33"/>
        <v>Thapa</v>
      </c>
      <c r="O83" s="88">
        <f t="shared" si="33"/>
        <v>0.45833333333333331</v>
      </c>
      <c r="P83" s="94">
        <f t="shared" si="33"/>
        <v>0.57291666666666663</v>
      </c>
    </row>
    <row r="84" spans="1:16" x14ac:dyDescent="0.25">
      <c r="A84" s="739"/>
      <c r="B84" s="742"/>
      <c r="C84" s="13" t="s">
        <v>84</v>
      </c>
      <c r="D84" s="14">
        <v>8400</v>
      </c>
      <c r="E84" s="14">
        <v>22443</v>
      </c>
      <c r="F84" s="25" t="s">
        <v>92</v>
      </c>
      <c r="G84" s="14" t="s">
        <v>93</v>
      </c>
      <c r="H84" s="88">
        <v>0.52083333333333337</v>
      </c>
      <c r="I84" s="94">
        <v>0.63541666666666663</v>
      </c>
      <c r="J84" s="118"/>
      <c r="K84" s="14"/>
      <c r="L84" s="14"/>
      <c r="M84" s="25"/>
      <c r="N84" s="14"/>
      <c r="O84" s="88"/>
      <c r="P84" s="121"/>
    </row>
    <row r="85" spans="1:16" ht="15.75" thickBot="1" x14ac:dyDescent="0.3">
      <c r="A85" s="740"/>
      <c r="B85" s="743"/>
      <c r="C85" s="205" t="s">
        <v>53</v>
      </c>
      <c r="D85" s="187">
        <v>7080</v>
      </c>
      <c r="E85" s="187">
        <v>41347</v>
      </c>
      <c r="F85" s="188" t="s">
        <v>275</v>
      </c>
      <c r="G85" s="187" t="s">
        <v>180</v>
      </c>
      <c r="H85" s="189">
        <v>0.52083333333333337</v>
      </c>
      <c r="I85" s="190">
        <v>0.57291666666666663</v>
      </c>
      <c r="J85" s="205" t="s">
        <v>53</v>
      </c>
      <c r="K85" s="187">
        <v>7080</v>
      </c>
      <c r="L85" s="187">
        <v>41347</v>
      </c>
      <c r="M85" s="188" t="s">
        <v>275</v>
      </c>
      <c r="N85" s="187" t="s">
        <v>180</v>
      </c>
      <c r="O85" s="189">
        <v>0.52083333333333337</v>
      </c>
      <c r="P85" s="190">
        <v>0.57291666666666663</v>
      </c>
    </row>
    <row r="86" spans="1:16" x14ac:dyDescent="0.25">
      <c r="A86" s="732">
        <v>5</v>
      </c>
      <c r="B86" s="735" t="s">
        <v>29</v>
      </c>
      <c r="C86" s="295" t="s">
        <v>38</v>
      </c>
      <c r="D86" s="296">
        <v>8060</v>
      </c>
      <c r="E86" s="296">
        <v>41135</v>
      </c>
      <c r="F86" s="297" t="s">
        <v>45</v>
      </c>
      <c r="G86" s="296" t="s">
        <v>46</v>
      </c>
      <c r="H86" s="298">
        <v>0.58333333333333337</v>
      </c>
      <c r="I86" s="299">
        <v>0.63541666666666663</v>
      </c>
      <c r="J86" s="307" t="str">
        <f t="shared" ref="J86:P86" si="34">C86</f>
        <v>BIOS</v>
      </c>
      <c r="K86" s="296">
        <f t="shared" si="34"/>
        <v>8060</v>
      </c>
      <c r="L86" s="296">
        <f t="shared" si="34"/>
        <v>41135</v>
      </c>
      <c r="M86" s="297" t="str">
        <f t="shared" si="34"/>
        <v>Modern Applied Data Analysis</v>
      </c>
      <c r="N86" s="296" t="str">
        <f t="shared" si="34"/>
        <v>Handel</v>
      </c>
      <c r="O86" s="298">
        <f t="shared" si="34"/>
        <v>0.58333333333333337</v>
      </c>
      <c r="P86" s="308">
        <f t="shared" si="34"/>
        <v>0.63541666666666663</v>
      </c>
    </row>
    <row r="87" spans="1:16" x14ac:dyDescent="0.25">
      <c r="A87" s="733"/>
      <c r="B87" s="736"/>
      <c r="C87" s="18" t="s">
        <v>58</v>
      </c>
      <c r="D87" s="19">
        <v>7020</v>
      </c>
      <c r="E87" s="19">
        <v>24151</v>
      </c>
      <c r="F87" s="21" t="s">
        <v>61</v>
      </c>
      <c r="G87" s="19" t="s">
        <v>62</v>
      </c>
      <c r="H87" s="91">
        <v>0.58333333333333337</v>
      </c>
      <c r="I87" s="114">
        <v>0.63541666666666663</v>
      </c>
      <c r="J87" s="119" t="str">
        <f t="shared" ref="J87:P87" si="35">C87</f>
        <v>EPID</v>
      </c>
      <c r="K87" s="19">
        <f t="shared" si="35"/>
        <v>7020</v>
      </c>
      <c r="L87" s="19">
        <f t="shared" si="35"/>
        <v>24151</v>
      </c>
      <c r="M87" s="21" t="str">
        <f t="shared" si="35"/>
        <v>Intro Epidemiology II</v>
      </c>
      <c r="N87" s="19" t="str">
        <f t="shared" si="35"/>
        <v>Li</v>
      </c>
      <c r="O87" s="91">
        <f t="shared" si="35"/>
        <v>0.58333333333333337</v>
      </c>
      <c r="P87" s="122">
        <f t="shared" si="35"/>
        <v>0.63541666666666663</v>
      </c>
    </row>
    <row r="88" spans="1:16" x14ac:dyDescent="0.25">
      <c r="A88" s="733"/>
      <c r="B88" s="736"/>
      <c r="C88" s="18" t="s">
        <v>58</v>
      </c>
      <c r="D88" s="19">
        <v>8060</v>
      </c>
      <c r="E88" s="19">
        <v>40917</v>
      </c>
      <c r="F88" s="21" t="s">
        <v>45</v>
      </c>
      <c r="G88" s="19" t="s">
        <v>46</v>
      </c>
      <c r="H88" s="91">
        <v>0.58333333333333337</v>
      </c>
      <c r="I88" s="114">
        <v>0.63541666666666663</v>
      </c>
      <c r="J88" s="119" t="str">
        <f t="shared" ref="J88:P88" si="36">C88</f>
        <v>EPID</v>
      </c>
      <c r="K88" s="19">
        <f t="shared" si="36"/>
        <v>8060</v>
      </c>
      <c r="L88" s="19">
        <f t="shared" si="36"/>
        <v>40917</v>
      </c>
      <c r="M88" s="21" t="str">
        <f t="shared" si="36"/>
        <v>Modern Applied Data Analysis</v>
      </c>
      <c r="N88" s="19" t="str">
        <f t="shared" si="36"/>
        <v>Handel</v>
      </c>
      <c r="O88" s="91">
        <f t="shared" si="36"/>
        <v>0.58333333333333337</v>
      </c>
      <c r="P88" s="122">
        <f t="shared" si="36"/>
        <v>0.63541666666666663</v>
      </c>
    </row>
    <row r="89" spans="1:16" x14ac:dyDescent="0.25">
      <c r="A89" s="733"/>
      <c r="B89" s="736"/>
      <c r="C89" s="18"/>
      <c r="D89" s="19"/>
      <c r="E89" s="19"/>
      <c r="F89" s="21"/>
      <c r="G89" s="19"/>
      <c r="H89" s="91"/>
      <c r="I89" s="114"/>
      <c r="J89" s="119"/>
      <c r="K89" s="19"/>
      <c r="L89" s="19"/>
      <c r="M89" s="21"/>
      <c r="N89" s="19"/>
      <c r="O89" s="91"/>
      <c r="P89" s="122"/>
    </row>
    <row r="90" spans="1:16" x14ac:dyDescent="0.25">
      <c r="A90" s="733"/>
      <c r="B90" s="736"/>
      <c r="C90" s="70" t="s">
        <v>84</v>
      </c>
      <c r="D90" s="68">
        <v>8400</v>
      </c>
      <c r="E90" s="68">
        <v>22443</v>
      </c>
      <c r="F90" s="69" t="s">
        <v>92</v>
      </c>
      <c r="G90" s="68" t="s">
        <v>93</v>
      </c>
      <c r="H90" s="92">
        <v>0.52083333333333337</v>
      </c>
      <c r="I90" s="135">
        <v>0.63541666666666663</v>
      </c>
      <c r="J90" s="73"/>
      <c r="K90" s="7"/>
      <c r="L90" s="7"/>
      <c r="M90" s="52"/>
      <c r="N90" s="7"/>
      <c r="O90" s="85"/>
      <c r="P90" s="115"/>
    </row>
    <row r="91" spans="1:16" x14ac:dyDescent="0.25">
      <c r="A91" s="733"/>
      <c r="B91" s="736"/>
      <c r="C91" s="18"/>
      <c r="D91" s="19"/>
      <c r="E91" s="19"/>
      <c r="F91" s="21"/>
      <c r="G91" s="19"/>
      <c r="H91" s="91"/>
      <c r="I91" s="114"/>
      <c r="J91" s="120"/>
      <c r="K91" s="7"/>
      <c r="L91" s="7"/>
      <c r="M91" s="52"/>
      <c r="N91" s="7"/>
      <c r="O91" s="85"/>
      <c r="P91" s="123"/>
    </row>
    <row r="92" spans="1:16" x14ac:dyDescent="0.25">
      <c r="A92" s="733"/>
      <c r="B92" s="736"/>
      <c r="C92" s="18"/>
      <c r="D92" s="19"/>
      <c r="E92" s="19"/>
      <c r="F92" s="21"/>
      <c r="G92" s="19"/>
      <c r="H92" s="91"/>
      <c r="I92" s="114"/>
      <c r="J92" s="120"/>
      <c r="K92" s="7"/>
      <c r="L92" s="7"/>
      <c r="M92" s="52"/>
      <c r="N92" s="7"/>
      <c r="O92" s="85"/>
      <c r="P92" s="123"/>
    </row>
    <row r="93" spans="1:16" x14ac:dyDescent="0.25">
      <c r="A93" s="733"/>
      <c r="B93" s="736"/>
      <c r="C93" s="18"/>
      <c r="D93" s="19"/>
      <c r="E93" s="19"/>
      <c r="F93" s="21"/>
      <c r="G93" s="19"/>
      <c r="H93" s="91"/>
      <c r="I93" s="114"/>
      <c r="J93" s="120"/>
      <c r="K93" s="7"/>
      <c r="L93" s="7"/>
      <c r="M93" s="52"/>
      <c r="N93" s="7"/>
      <c r="O93" s="85"/>
      <c r="P93" s="123"/>
    </row>
    <row r="94" spans="1:16" ht="15.75" thickBot="1" x14ac:dyDescent="0.3">
      <c r="A94" s="734"/>
      <c r="B94" s="737"/>
      <c r="C94" s="574"/>
      <c r="D94" s="575"/>
      <c r="E94" s="575"/>
      <c r="F94" s="576"/>
      <c r="G94" s="575"/>
      <c r="H94" s="577"/>
      <c r="I94" s="578"/>
      <c r="J94" s="579"/>
      <c r="K94" s="508"/>
      <c r="L94" s="508"/>
      <c r="M94" s="555"/>
      <c r="N94" s="508"/>
      <c r="O94" s="580"/>
      <c r="P94" s="581"/>
    </row>
    <row r="95" spans="1:16" x14ac:dyDescent="0.25">
      <c r="A95" s="738">
        <v>6</v>
      </c>
      <c r="B95" s="744" t="s">
        <v>30</v>
      </c>
      <c r="C95" s="595" t="s">
        <v>58</v>
      </c>
      <c r="D95" s="596">
        <v>7700</v>
      </c>
      <c r="E95" s="597">
        <v>41131</v>
      </c>
      <c r="F95" s="598" t="s">
        <v>69</v>
      </c>
      <c r="G95" s="597" t="s">
        <v>60</v>
      </c>
      <c r="H95" s="599">
        <v>0.64583333333333337</v>
      </c>
      <c r="I95" s="600">
        <v>0.69791666666666663</v>
      </c>
      <c r="J95" s="604" t="str">
        <f t="shared" ref="J95:P95" si="37">C95</f>
        <v>EPID</v>
      </c>
      <c r="K95" s="597">
        <f t="shared" si="37"/>
        <v>7700</v>
      </c>
      <c r="L95" s="597">
        <f t="shared" si="37"/>
        <v>41131</v>
      </c>
      <c r="M95" s="598" t="str">
        <f t="shared" si="37"/>
        <v>Public Health Ethics</v>
      </c>
      <c r="N95" s="597" t="str">
        <f t="shared" si="37"/>
        <v>Miles</v>
      </c>
      <c r="O95" s="599">
        <f t="shared" si="37"/>
        <v>0.64583333333333337</v>
      </c>
      <c r="P95" s="600">
        <f t="shared" si="37"/>
        <v>0.69791666666666663</v>
      </c>
    </row>
    <row r="96" spans="1:16" x14ac:dyDescent="0.25">
      <c r="A96" s="739"/>
      <c r="B96" s="745"/>
      <c r="C96" s="601" t="s">
        <v>58</v>
      </c>
      <c r="D96" s="591">
        <v>7040</v>
      </c>
      <c r="E96" s="592">
        <v>26865</v>
      </c>
      <c r="F96" s="593" t="s">
        <v>268</v>
      </c>
      <c r="G96" s="592" t="s">
        <v>267</v>
      </c>
      <c r="H96" s="594">
        <v>0.64583333333333337</v>
      </c>
      <c r="I96" s="602">
        <v>0.69791666666666663</v>
      </c>
      <c r="J96" s="605" t="s">
        <v>58</v>
      </c>
      <c r="K96" s="591">
        <v>7040</v>
      </c>
      <c r="L96" s="592">
        <v>26865</v>
      </c>
      <c r="M96" s="593" t="s">
        <v>268</v>
      </c>
      <c r="N96" s="592" t="s">
        <v>267</v>
      </c>
      <c r="O96" s="594">
        <v>0.64583333333333337</v>
      </c>
      <c r="P96" s="602">
        <v>0.69791666666666663</v>
      </c>
    </row>
    <row r="97" spans="1:16" x14ac:dyDescent="0.25">
      <c r="A97" s="739"/>
      <c r="B97" s="745"/>
      <c r="C97" s="603" t="s">
        <v>58</v>
      </c>
      <c r="D97" s="592">
        <v>8050</v>
      </c>
      <c r="E97" s="592">
        <v>24157</v>
      </c>
      <c r="F97" s="593" t="s">
        <v>71</v>
      </c>
      <c r="G97" s="592" t="s">
        <v>72</v>
      </c>
      <c r="H97" s="594">
        <v>0.70833333333333337</v>
      </c>
      <c r="I97" s="602">
        <v>0.76041666666666663</v>
      </c>
      <c r="J97" s="569" t="str">
        <f t="shared" ref="J97" si="38">C97</f>
        <v>EPID</v>
      </c>
      <c r="K97" s="2">
        <f t="shared" ref="K97" si="39">D97</f>
        <v>8050</v>
      </c>
      <c r="L97" s="2">
        <f t="shared" ref="L97" si="40">E97</f>
        <v>24157</v>
      </c>
      <c r="M97" s="24" t="str">
        <f t="shared" ref="M97" si="41">F97</f>
        <v>Int. Research Design</v>
      </c>
      <c r="N97" s="2" t="str">
        <f t="shared" ref="N97" si="42">G97</f>
        <v>Whalen</v>
      </c>
      <c r="O97" s="87">
        <f t="shared" ref="O97" si="43">H97</f>
        <v>0.70833333333333337</v>
      </c>
      <c r="P97" s="111">
        <f t="shared" ref="P97" si="44">I97</f>
        <v>0.76041666666666663</v>
      </c>
    </row>
    <row r="98" spans="1:16" x14ac:dyDescent="0.25">
      <c r="A98" s="739"/>
      <c r="B98" s="745"/>
      <c r="C98" s="601" t="s">
        <v>81</v>
      </c>
      <c r="D98" s="591">
        <v>8200</v>
      </c>
      <c r="E98" s="592">
        <v>34979</v>
      </c>
      <c r="F98" s="593" t="s">
        <v>82</v>
      </c>
      <c r="G98" s="592" t="s">
        <v>83</v>
      </c>
      <c r="H98" s="594">
        <v>0.69444444444444453</v>
      </c>
      <c r="I98" s="602">
        <v>0.81944444444444453</v>
      </c>
      <c r="J98" s="65"/>
      <c r="K98" s="14"/>
      <c r="L98" s="14"/>
      <c r="M98" s="25"/>
      <c r="N98" s="14"/>
      <c r="O98" s="88"/>
      <c r="P98" s="94"/>
    </row>
    <row r="99" spans="1:16" x14ac:dyDescent="0.25">
      <c r="A99" s="739"/>
      <c r="B99" s="745"/>
      <c r="C99" s="601" t="s">
        <v>84</v>
      </c>
      <c r="D99" s="591">
        <v>7010</v>
      </c>
      <c r="E99" s="592">
        <v>36305</v>
      </c>
      <c r="F99" s="593" t="s">
        <v>85</v>
      </c>
      <c r="G99" s="592" t="s">
        <v>86</v>
      </c>
      <c r="H99" s="594">
        <v>0.64583333333333337</v>
      </c>
      <c r="I99" s="602">
        <v>0.69791666666666663</v>
      </c>
      <c r="J99" s="569" t="str">
        <f t="shared" ref="J99:P99" si="45">C99</f>
        <v>HPAM</v>
      </c>
      <c r="K99" s="2">
        <f t="shared" si="45"/>
        <v>7010</v>
      </c>
      <c r="L99" s="2">
        <f t="shared" si="45"/>
        <v>36305</v>
      </c>
      <c r="M99" s="24" t="str">
        <f t="shared" si="45"/>
        <v>Intro Health Policy</v>
      </c>
      <c r="N99" s="2" t="str">
        <f t="shared" si="45"/>
        <v>Bagwell</v>
      </c>
      <c r="O99" s="87">
        <f t="shared" si="45"/>
        <v>0.64583333333333337</v>
      </c>
      <c r="P99" s="111">
        <f t="shared" si="45"/>
        <v>0.69791666666666663</v>
      </c>
    </row>
    <row r="100" spans="1:16" x14ac:dyDescent="0.25">
      <c r="A100" s="739"/>
      <c r="B100" s="745"/>
      <c r="C100" s="13" t="s">
        <v>84</v>
      </c>
      <c r="D100" s="14">
        <v>8890</v>
      </c>
      <c r="E100" s="14">
        <v>41038</v>
      </c>
      <c r="F100" s="25" t="s">
        <v>101</v>
      </c>
      <c r="G100" s="14" t="s">
        <v>102</v>
      </c>
      <c r="H100" s="88">
        <v>0.64583333333333337</v>
      </c>
      <c r="I100" s="94">
        <v>0.69791666666666663</v>
      </c>
      <c r="J100" s="569" t="str">
        <f t="shared" ref="J100:P100" si="46">C100</f>
        <v>HPAM</v>
      </c>
      <c r="K100" s="2">
        <f t="shared" si="46"/>
        <v>8890</v>
      </c>
      <c r="L100" s="2">
        <f t="shared" si="46"/>
        <v>41038</v>
      </c>
      <c r="M100" s="24" t="str">
        <f t="shared" si="46"/>
        <v>Strategic Mgmt HC Orgs</v>
      </c>
      <c r="N100" s="2" t="str">
        <f t="shared" si="46"/>
        <v>Lloyd</v>
      </c>
      <c r="O100" s="87">
        <f t="shared" si="46"/>
        <v>0.64583333333333337</v>
      </c>
      <c r="P100" s="111">
        <f t="shared" si="46"/>
        <v>0.69791666666666663</v>
      </c>
    </row>
    <row r="101" spans="1:16" x14ac:dyDescent="0.25">
      <c r="A101" s="739"/>
      <c r="B101" s="745"/>
      <c r="C101" s="13" t="s">
        <v>103</v>
      </c>
      <c r="D101" s="14">
        <v>7010</v>
      </c>
      <c r="E101" s="14">
        <v>23631</v>
      </c>
      <c r="F101" s="25" t="s">
        <v>104</v>
      </c>
      <c r="G101" s="14" t="s">
        <v>107</v>
      </c>
      <c r="H101" s="88">
        <v>0.64583333333333337</v>
      </c>
      <c r="I101" s="94">
        <v>0.76041666666666663</v>
      </c>
      <c r="J101" s="569"/>
      <c r="K101" s="2"/>
      <c r="L101" s="2"/>
      <c r="M101" s="24"/>
      <c r="N101" s="2"/>
      <c r="O101" s="87"/>
      <c r="P101" s="111"/>
    </row>
    <row r="102" spans="1:16" ht="15.75" thickBot="1" x14ac:dyDescent="0.3">
      <c r="A102" s="740"/>
      <c r="B102" s="746"/>
      <c r="C102" s="205"/>
      <c r="D102" s="187"/>
      <c r="E102" s="187"/>
      <c r="F102" s="188"/>
      <c r="G102" s="187"/>
      <c r="H102" s="189"/>
      <c r="I102" s="190"/>
      <c r="J102" s="606"/>
      <c r="K102" s="312"/>
      <c r="L102" s="312"/>
      <c r="M102" s="313"/>
      <c r="N102" s="312"/>
      <c r="O102" s="314"/>
      <c r="P102" s="315"/>
    </row>
    <row r="103" spans="1:16" x14ac:dyDescent="0.25">
      <c r="A103" s="732">
        <v>7</v>
      </c>
      <c r="B103" s="735" t="s">
        <v>31</v>
      </c>
      <c r="C103" s="582"/>
      <c r="D103" s="583"/>
      <c r="E103" s="583"/>
      <c r="F103" s="584"/>
      <c r="G103" s="583"/>
      <c r="H103" s="585"/>
      <c r="I103" s="586"/>
      <c r="J103" s="587"/>
      <c r="K103" s="506"/>
      <c r="L103" s="506"/>
      <c r="M103" s="588"/>
      <c r="N103" s="506"/>
      <c r="O103" s="589"/>
      <c r="P103" s="590"/>
    </row>
    <row r="104" spans="1:16" x14ac:dyDescent="0.25">
      <c r="A104" s="733"/>
      <c r="B104" s="736"/>
      <c r="C104" s="132" t="s">
        <v>81</v>
      </c>
      <c r="D104" s="133">
        <v>8200</v>
      </c>
      <c r="E104" s="20">
        <v>34979</v>
      </c>
      <c r="F104" s="53" t="s">
        <v>82</v>
      </c>
      <c r="G104" s="20" t="s">
        <v>83</v>
      </c>
      <c r="H104" s="93">
        <v>0.69444444444444453</v>
      </c>
      <c r="I104" s="137">
        <v>0.81944444444444453</v>
      </c>
      <c r="J104" s="9"/>
      <c r="K104" s="8"/>
      <c r="L104" s="8"/>
      <c r="M104" s="52"/>
      <c r="N104" s="7"/>
      <c r="O104" s="86"/>
      <c r="P104" s="110"/>
    </row>
    <row r="105" spans="1:16" ht="15.75" thickBot="1" x14ac:dyDescent="0.3">
      <c r="A105" s="734"/>
      <c r="B105" s="737"/>
      <c r="C105" s="286" t="str">
        <f t="shared" ref="C105:I105" si="47">C101</f>
        <v>HPRB</v>
      </c>
      <c r="D105" s="288">
        <f t="shared" si="47"/>
        <v>7010</v>
      </c>
      <c r="E105" s="288">
        <f t="shared" si="47"/>
        <v>23631</v>
      </c>
      <c r="F105" s="287" t="str">
        <f t="shared" si="47"/>
        <v>Social and Behavioral Fdns</v>
      </c>
      <c r="G105" s="288" t="s">
        <v>107</v>
      </c>
      <c r="H105" s="289">
        <f t="shared" si="47"/>
        <v>0.64583333333333337</v>
      </c>
      <c r="I105" s="316">
        <f t="shared" si="47"/>
        <v>0.76041666666666663</v>
      </c>
      <c r="J105" s="286"/>
      <c r="K105" s="288"/>
      <c r="L105" s="288"/>
      <c r="M105" s="287"/>
      <c r="N105" s="288"/>
      <c r="O105" s="289"/>
      <c r="P105" s="290"/>
    </row>
    <row r="106" spans="1:16" ht="15.75" thickBot="1" x14ac:dyDescent="0.3">
      <c r="A106" s="317">
        <v>8</v>
      </c>
      <c r="B106" s="318" t="s">
        <v>32</v>
      </c>
      <c r="C106" s="319" t="s">
        <v>81</v>
      </c>
      <c r="D106" s="320">
        <v>8200</v>
      </c>
      <c r="E106" s="321">
        <v>34979</v>
      </c>
      <c r="F106" s="322" t="s">
        <v>82</v>
      </c>
      <c r="G106" s="321" t="s">
        <v>83</v>
      </c>
      <c r="H106" s="323">
        <v>0.69444444444444453</v>
      </c>
      <c r="I106" s="324">
        <v>0.81944444444444453</v>
      </c>
      <c r="J106" s="280"/>
      <c r="K106" s="279"/>
      <c r="L106" s="279"/>
      <c r="M106" s="274"/>
      <c r="N106" s="275"/>
      <c r="O106" s="276"/>
      <c r="P106" s="277"/>
    </row>
    <row r="107" spans="1:16" ht="15.75" thickBot="1" x14ac:dyDescent="0.3">
      <c r="A107" s="337">
        <v>9</v>
      </c>
      <c r="B107" s="338" t="s">
        <v>33</v>
      </c>
      <c r="C107" s="339"/>
      <c r="D107" s="340"/>
      <c r="E107" s="340"/>
      <c r="F107" s="341"/>
      <c r="G107" s="340"/>
      <c r="H107" s="342"/>
      <c r="I107" s="343"/>
      <c r="J107" s="344"/>
      <c r="K107" s="345"/>
      <c r="L107" s="345"/>
      <c r="M107" s="346"/>
      <c r="N107" s="347"/>
      <c r="O107" s="348"/>
      <c r="P107" s="349"/>
    </row>
    <row r="108" spans="1:16" ht="15.75" thickBot="1" x14ac:dyDescent="0.3">
      <c r="A108" s="317">
        <v>10</v>
      </c>
      <c r="B108" s="607" t="s">
        <v>34</v>
      </c>
      <c r="C108" s="325"/>
      <c r="D108" s="326"/>
      <c r="E108" s="326"/>
      <c r="F108" s="327"/>
      <c r="G108" s="328"/>
      <c r="H108" s="329"/>
      <c r="I108" s="330"/>
      <c r="J108" s="331"/>
      <c r="K108" s="332"/>
      <c r="L108" s="332"/>
      <c r="M108" s="333"/>
      <c r="N108" s="334"/>
      <c r="O108" s="335"/>
      <c r="P108" s="336"/>
    </row>
    <row r="109" spans="1:16" ht="15.75" thickBot="1" x14ac:dyDescent="0.3"/>
    <row r="110" spans="1:16" ht="16.5" thickBot="1" x14ac:dyDescent="0.3">
      <c r="C110" s="749" t="s">
        <v>76</v>
      </c>
      <c r="D110" s="750"/>
      <c r="E110" s="750"/>
      <c r="F110" s="750"/>
      <c r="G110" s="751"/>
    </row>
    <row r="111" spans="1:16" ht="15.75" x14ac:dyDescent="0.25">
      <c r="C111" s="608" t="s">
        <v>58</v>
      </c>
      <c r="D111" s="609" t="s">
        <v>63</v>
      </c>
      <c r="E111" s="609">
        <v>40915</v>
      </c>
      <c r="F111" s="610" t="s">
        <v>64</v>
      </c>
      <c r="G111" s="611" t="s">
        <v>65</v>
      </c>
    </row>
    <row r="112" spans="1:16" ht="15.75" x14ac:dyDescent="0.25">
      <c r="C112" s="350" t="s">
        <v>38</v>
      </c>
      <c r="D112" s="140" t="s">
        <v>209</v>
      </c>
      <c r="E112" s="140">
        <v>41360</v>
      </c>
      <c r="F112" s="141" t="s">
        <v>39</v>
      </c>
      <c r="G112" s="351" t="s">
        <v>203</v>
      </c>
    </row>
    <row r="113" spans="3:7" ht="16.5" thickBot="1" x14ac:dyDescent="0.3">
      <c r="C113" s="352" t="s">
        <v>77</v>
      </c>
      <c r="D113" s="353" t="s">
        <v>78</v>
      </c>
      <c r="E113" s="353">
        <v>40733</v>
      </c>
      <c r="F113" s="354" t="s">
        <v>79</v>
      </c>
      <c r="G113" s="355" t="s">
        <v>80</v>
      </c>
    </row>
  </sheetData>
  <mergeCells count="39">
    <mergeCell ref="C110:G110"/>
    <mergeCell ref="A1:W1"/>
    <mergeCell ref="C55:I55"/>
    <mergeCell ref="J55:P55"/>
    <mergeCell ref="Q3:W3"/>
    <mergeCell ref="J3:P3"/>
    <mergeCell ref="B6:B10"/>
    <mergeCell ref="A6:A10"/>
    <mergeCell ref="A11:A15"/>
    <mergeCell ref="B11:B15"/>
    <mergeCell ref="B16:B20"/>
    <mergeCell ref="A16:A20"/>
    <mergeCell ref="B21:B25"/>
    <mergeCell ref="A21:A25"/>
    <mergeCell ref="C3:I3"/>
    <mergeCell ref="A47:A48"/>
    <mergeCell ref="B47:B48"/>
    <mergeCell ref="A49:A50"/>
    <mergeCell ref="B49:B50"/>
    <mergeCell ref="A26:A32"/>
    <mergeCell ref="B26:B32"/>
    <mergeCell ref="A33:A39"/>
    <mergeCell ref="B33:B39"/>
    <mergeCell ref="A40:A43"/>
    <mergeCell ref="B40:B43"/>
    <mergeCell ref="B57:B58"/>
    <mergeCell ref="A57:A58"/>
    <mergeCell ref="A59:A71"/>
    <mergeCell ref="B59:B71"/>
    <mergeCell ref="A72:A79"/>
    <mergeCell ref="B72:B79"/>
    <mergeCell ref="A103:A105"/>
    <mergeCell ref="B103:B105"/>
    <mergeCell ref="A80:A85"/>
    <mergeCell ref="B80:B85"/>
    <mergeCell ref="A86:A94"/>
    <mergeCell ref="B86:B94"/>
    <mergeCell ref="A95:A102"/>
    <mergeCell ref="B95:B102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7" workbookViewId="0">
      <selection activeCell="C25" sqref="C25"/>
    </sheetView>
  </sheetViews>
  <sheetFormatPr defaultRowHeight="15" x14ac:dyDescent="0.25"/>
  <cols>
    <col min="1" max="1" width="11.42578125" bestFit="1" customWidth="1"/>
    <col min="2" max="2" width="7.42578125" bestFit="1" customWidth="1"/>
    <col min="3" max="3" width="6" bestFit="1" customWidth="1"/>
    <col min="4" max="4" width="7.28515625" bestFit="1" customWidth="1"/>
    <col min="5" max="5" width="14.28515625" bestFit="1" customWidth="1"/>
    <col min="6" max="6" width="26.28515625" bestFit="1" customWidth="1"/>
    <col min="7" max="7" width="16.28515625" bestFit="1" customWidth="1"/>
    <col min="8" max="8" width="10.7109375" bestFit="1" customWidth="1"/>
    <col min="9" max="9" width="8.7109375" bestFit="1" customWidth="1"/>
    <col min="10" max="10" width="20.28515625" bestFit="1" customWidth="1"/>
    <col min="11" max="11" width="6" bestFit="1" customWidth="1"/>
  </cols>
  <sheetData>
    <row r="1" spans="1:11" ht="21" x14ac:dyDescent="0.35">
      <c r="A1" s="764" t="s">
        <v>232</v>
      </c>
      <c r="B1" s="765"/>
      <c r="C1" s="765"/>
      <c r="D1" s="765"/>
      <c r="E1" s="765"/>
      <c r="F1" s="765"/>
      <c r="G1" s="765"/>
      <c r="H1" s="765"/>
      <c r="I1" s="765"/>
      <c r="J1" s="765"/>
      <c r="K1" s="766"/>
    </row>
    <row r="2" spans="1:11" ht="15.75" thickBot="1" x14ac:dyDescent="0.3">
      <c r="A2" s="417" t="s">
        <v>210</v>
      </c>
      <c r="B2" s="418" t="s">
        <v>211</v>
      </c>
      <c r="C2" s="431" t="s">
        <v>18</v>
      </c>
      <c r="D2" s="418" t="s">
        <v>212</v>
      </c>
      <c r="E2" s="418" t="s">
        <v>213</v>
      </c>
      <c r="F2" s="418" t="s">
        <v>214</v>
      </c>
      <c r="G2" s="418" t="s">
        <v>215</v>
      </c>
      <c r="H2" s="418" t="s">
        <v>216</v>
      </c>
      <c r="I2" s="418" t="s">
        <v>217</v>
      </c>
      <c r="J2" s="418" t="s">
        <v>218</v>
      </c>
      <c r="K2" s="419" t="s">
        <v>219</v>
      </c>
    </row>
    <row r="3" spans="1:11" ht="15.75" thickBot="1" x14ac:dyDescent="0.3">
      <c r="A3" s="760" t="s">
        <v>220</v>
      </c>
      <c r="B3" s="442" t="s">
        <v>221</v>
      </c>
      <c r="C3" s="296">
        <v>51455</v>
      </c>
      <c r="D3" s="282" t="s">
        <v>38</v>
      </c>
      <c r="E3" s="282">
        <v>3000</v>
      </c>
      <c r="F3" s="443" t="s">
        <v>273</v>
      </c>
      <c r="G3" s="282" t="s">
        <v>119</v>
      </c>
      <c r="H3" s="444">
        <v>0.58333333333333337</v>
      </c>
      <c r="I3" s="444">
        <v>0.69791666666666663</v>
      </c>
      <c r="J3" s="282"/>
      <c r="K3" s="392"/>
    </row>
    <row r="4" spans="1:11" x14ac:dyDescent="0.25">
      <c r="A4" s="761"/>
      <c r="B4" s="442" t="s">
        <v>221</v>
      </c>
      <c r="C4" s="296">
        <v>57758</v>
      </c>
      <c r="D4" s="282" t="s">
        <v>53</v>
      </c>
      <c r="E4" s="282">
        <v>3950</v>
      </c>
      <c r="F4" s="443" t="s">
        <v>233</v>
      </c>
      <c r="G4" s="282" t="s">
        <v>234</v>
      </c>
      <c r="H4" s="444">
        <v>0.33333333333333331</v>
      </c>
      <c r="I4" s="444">
        <v>0.75</v>
      </c>
      <c r="J4" s="282">
        <v>1909</v>
      </c>
      <c r="K4" s="392">
        <v>209</v>
      </c>
    </row>
    <row r="5" spans="1:11" x14ac:dyDescent="0.25">
      <c r="A5" s="762"/>
      <c r="B5" s="426" t="s">
        <v>235</v>
      </c>
      <c r="C5" s="420">
        <v>58078</v>
      </c>
      <c r="D5" s="410" t="s">
        <v>53</v>
      </c>
      <c r="E5" s="410">
        <v>4900</v>
      </c>
      <c r="F5" s="406" t="s">
        <v>236</v>
      </c>
      <c r="G5" s="410" t="s">
        <v>201</v>
      </c>
      <c r="H5" s="410" t="s">
        <v>237</v>
      </c>
      <c r="I5" s="410" t="s">
        <v>237</v>
      </c>
      <c r="J5" s="410" t="s">
        <v>235</v>
      </c>
      <c r="K5" s="432"/>
    </row>
    <row r="6" spans="1:11" x14ac:dyDescent="0.25">
      <c r="A6" s="762"/>
      <c r="B6" s="427" t="s">
        <v>245</v>
      </c>
      <c r="C6" s="429">
        <v>53054</v>
      </c>
      <c r="D6" s="410" t="s">
        <v>84</v>
      </c>
      <c r="E6" s="410" t="s">
        <v>227</v>
      </c>
      <c r="F6" s="406" t="s">
        <v>246</v>
      </c>
      <c r="G6" s="410" t="s">
        <v>174</v>
      </c>
      <c r="H6" s="410" t="s">
        <v>237</v>
      </c>
      <c r="I6" s="410" t="s">
        <v>237</v>
      </c>
      <c r="J6" s="410" t="s">
        <v>245</v>
      </c>
      <c r="K6" s="432"/>
    </row>
    <row r="7" spans="1:11" x14ac:dyDescent="0.25">
      <c r="A7" s="762"/>
      <c r="B7" s="427" t="s">
        <v>245</v>
      </c>
      <c r="C7" s="429">
        <v>59539</v>
      </c>
      <c r="D7" s="410" t="s">
        <v>84</v>
      </c>
      <c r="E7" s="410" t="s">
        <v>227</v>
      </c>
      <c r="F7" s="406" t="s">
        <v>246</v>
      </c>
      <c r="G7" s="410" t="s">
        <v>134</v>
      </c>
      <c r="H7" s="410" t="s">
        <v>237</v>
      </c>
      <c r="I7" s="410" t="s">
        <v>237</v>
      </c>
      <c r="J7" s="410" t="s">
        <v>245</v>
      </c>
      <c r="K7" s="432"/>
    </row>
    <row r="8" spans="1:11" x14ac:dyDescent="0.25">
      <c r="A8" s="762"/>
      <c r="B8" s="426" t="s">
        <v>221</v>
      </c>
      <c r="C8" s="154">
        <v>50647</v>
      </c>
      <c r="D8" s="410" t="s">
        <v>103</v>
      </c>
      <c r="E8" s="410">
        <v>3150</v>
      </c>
      <c r="F8" s="406" t="s">
        <v>195</v>
      </c>
      <c r="G8" s="410" t="s">
        <v>126</v>
      </c>
      <c r="H8" s="425">
        <v>0.39583333333333331</v>
      </c>
      <c r="I8" s="425">
        <v>0.51041666666666663</v>
      </c>
      <c r="J8" s="410">
        <v>1690</v>
      </c>
      <c r="K8" s="432">
        <v>225</v>
      </c>
    </row>
    <row r="9" spans="1:11" x14ac:dyDescent="0.25">
      <c r="A9" s="762"/>
      <c r="B9" s="427" t="s">
        <v>221</v>
      </c>
      <c r="C9" s="430">
        <v>57091</v>
      </c>
      <c r="D9" s="410" t="s">
        <v>103</v>
      </c>
      <c r="E9" s="410">
        <v>5060</v>
      </c>
      <c r="F9" s="406" t="s">
        <v>251</v>
      </c>
      <c r="G9" s="410" t="s">
        <v>153</v>
      </c>
      <c r="H9" s="425">
        <v>0.54166666666666663</v>
      </c>
      <c r="I9" s="425">
        <v>0.65625</v>
      </c>
      <c r="J9" s="410">
        <v>1690</v>
      </c>
      <c r="K9" s="432">
        <v>225</v>
      </c>
    </row>
    <row r="10" spans="1:11" x14ac:dyDescent="0.25">
      <c r="A10" s="762"/>
      <c r="B10" s="427" t="s">
        <v>245</v>
      </c>
      <c r="C10" s="430">
        <v>58532</v>
      </c>
      <c r="D10" s="410" t="s">
        <v>224</v>
      </c>
      <c r="E10" s="410" t="s">
        <v>255</v>
      </c>
      <c r="F10" s="406" t="s">
        <v>256</v>
      </c>
      <c r="G10" s="410" t="s">
        <v>257</v>
      </c>
      <c r="H10" s="410" t="s">
        <v>237</v>
      </c>
      <c r="I10" s="410" t="s">
        <v>237</v>
      </c>
      <c r="J10" s="410" t="s">
        <v>245</v>
      </c>
      <c r="K10" s="432"/>
    </row>
    <row r="11" spans="1:11" x14ac:dyDescent="0.25">
      <c r="A11" s="762"/>
      <c r="B11" s="426" t="s">
        <v>221</v>
      </c>
      <c r="C11" s="154">
        <v>59538</v>
      </c>
      <c r="D11" s="410" t="s">
        <v>53</v>
      </c>
      <c r="E11" s="410">
        <v>7010</v>
      </c>
      <c r="F11" s="406" t="s">
        <v>238</v>
      </c>
      <c r="G11" s="410" t="s">
        <v>239</v>
      </c>
      <c r="H11" s="425">
        <v>0.45833333333333331</v>
      </c>
      <c r="I11" s="425">
        <v>0.57291666666666663</v>
      </c>
      <c r="J11" s="410">
        <v>1909</v>
      </c>
      <c r="K11" s="432">
        <v>235</v>
      </c>
    </row>
    <row r="12" spans="1:11" x14ac:dyDescent="0.25">
      <c r="A12" s="762"/>
      <c r="B12" s="426" t="s">
        <v>235</v>
      </c>
      <c r="C12" s="420">
        <v>58079</v>
      </c>
      <c r="D12" s="410" t="s">
        <v>53</v>
      </c>
      <c r="E12" s="410">
        <v>7900</v>
      </c>
      <c r="F12" s="406" t="s">
        <v>240</v>
      </c>
      <c r="G12" s="410" t="s">
        <v>201</v>
      </c>
      <c r="H12" s="410" t="s">
        <v>237</v>
      </c>
      <c r="I12" s="410" t="s">
        <v>237</v>
      </c>
      <c r="J12" s="411" t="s">
        <v>235</v>
      </c>
      <c r="K12" s="433"/>
    </row>
    <row r="13" spans="1:11" x14ac:dyDescent="0.25">
      <c r="A13" s="762"/>
      <c r="B13" s="427" t="s">
        <v>245</v>
      </c>
      <c r="C13" s="420">
        <v>59620</v>
      </c>
      <c r="D13" s="410" t="s">
        <v>84</v>
      </c>
      <c r="E13" s="410" t="s">
        <v>209</v>
      </c>
      <c r="F13" s="406" t="s">
        <v>284</v>
      </c>
      <c r="G13" s="410" t="s">
        <v>86</v>
      </c>
      <c r="H13" s="410" t="s">
        <v>237</v>
      </c>
      <c r="I13" s="410" t="s">
        <v>237</v>
      </c>
      <c r="J13" s="411" t="s">
        <v>245</v>
      </c>
      <c r="K13" s="433"/>
    </row>
    <row r="14" spans="1:11" x14ac:dyDescent="0.25">
      <c r="A14" s="762"/>
      <c r="B14" s="427" t="s">
        <v>245</v>
      </c>
      <c r="C14" s="420">
        <v>53884</v>
      </c>
      <c r="D14" s="410" t="s">
        <v>103</v>
      </c>
      <c r="E14" s="410" t="s">
        <v>209</v>
      </c>
      <c r="F14" s="406" t="s">
        <v>104</v>
      </c>
      <c r="G14" s="410" t="s">
        <v>223</v>
      </c>
      <c r="H14" s="410" t="s">
        <v>237</v>
      </c>
      <c r="I14" s="410" t="s">
        <v>237</v>
      </c>
      <c r="J14" s="410" t="s">
        <v>245</v>
      </c>
      <c r="K14" s="432"/>
    </row>
    <row r="15" spans="1:11" x14ac:dyDescent="0.25">
      <c r="A15" s="762"/>
      <c r="B15" s="426" t="s">
        <v>221</v>
      </c>
      <c r="C15" s="420">
        <v>57090</v>
      </c>
      <c r="D15" s="410" t="s">
        <v>103</v>
      </c>
      <c r="E15" s="410">
        <v>7069</v>
      </c>
      <c r="F15" s="406" t="s">
        <v>222</v>
      </c>
      <c r="G15" s="410" t="s">
        <v>153</v>
      </c>
      <c r="H15" s="425">
        <v>0.375</v>
      </c>
      <c r="I15" s="425">
        <v>0.48958333333333331</v>
      </c>
      <c r="J15" s="410">
        <v>1694</v>
      </c>
      <c r="K15" s="432" t="s">
        <v>254</v>
      </c>
    </row>
    <row r="16" spans="1:11" ht="15.75" thickBot="1" x14ac:dyDescent="0.3">
      <c r="A16" s="763"/>
      <c r="B16" s="427" t="s">
        <v>221</v>
      </c>
      <c r="C16" s="507">
        <v>59517</v>
      </c>
      <c r="D16" s="508" t="s">
        <v>224</v>
      </c>
      <c r="E16" s="508">
        <v>8260</v>
      </c>
      <c r="F16" s="509" t="s">
        <v>258</v>
      </c>
      <c r="G16" s="508" t="s">
        <v>259</v>
      </c>
      <c r="H16" s="510">
        <v>0.64583333333333337</v>
      </c>
      <c r="I16" s="510">
        <v>0.69791666666666663</v>
      </c>
      <c r="J16" s="508">
        <v>1111</v>
      </c>
      <c r="K16" s="511">
        <v>339</v>
      </c>
    </row>
    <row r="17" spans="1:11" x14ac:dyDescent="0.25">
      <c r="A17" s="767" t="s">
        <v>226</v>
      </c>
      <c r="B17" s="519" t="s">
        <v>221</v>
      </c>
      <c r="C17" s="520">
        <v>50746</v>
      </c>
      <c r="D17" s="521" t="s">
        <v>53</v>
      </c>
      <c r="E17" s="521">
        <v>3060</v>
      </c>
      <c r="F17" s="522" t="s">
        <v>147</v>
      </c>
      <c r="G17" s="521" t="s">
        <v>148</v>
      </c>
      <c r="H17" s="523">
        <v>0.54166666666666663</v>
      </c>
      <c r="I17" s="523">
        <v>0.63541666666666663</v>
      </c>
      <c r="J17" s="521">
        <v>1050</v>
      </c>
      <c r="K17" s="524">
        <v>101</v>
      </c>
    </row>
    <row r="18" spans="1:11" x14ac:dyDescent="0.25">
      <c r="A18" s="767"/>
      <c r="B18" s="525" t="s">
        <v>245</v>
      </c>
      <c r="C18" s="422">
        <v>50188</v>
      </c>
      <c r="D18" s="412" t="s">
        <v>77</v>
      </c>
      <c r="E18" s="412" t="s">
        <v>230</v>
      </c>
      <c r="F18" s="407" t="s">
        <v>231</v>
      </c>
      <c r="G18" s="412" t="s">
        <v>80</v>
      </c>
      <c r="H18" s="412" t="s">
        <v>237</v>
      </c>
      <c r="I18" s="412" t="s">
        <v>237</v>
      </c>
      <c r="J18" s="412" t="s">
        <v>245</v>
      </c>
      <c r="K18" s="434"/>
    </row>
    <row r="19" spans="1:11" x14ac:dyDescent="0.25">
      <c r="A19" s="768"/>
      <c r="B19" s="525" t="s">
        <v>245</v>
      </c>
      <c r="C19" s="422">
        <v>54359</v>
      </c>
      <c r="D19" s="412" t="s">
        <v>77</v>
      </c>
      <c r="E19" s="412" t="s">
        <v>230</v>
      </c>
      <c r="F19" s="407" t="s">
        <v>231</v>
      </c>
      <c r="G19" s="412" t="s">
        <v>80</v>
      </c>
      <c r="H19" s="412" t="s">
        <v>237</v>
      </c>
      <c r="I19" s="412" t="s">
        <v>237</v>
      </c>
      <c r="J19" s="412" t="s">
        <v>245</v>
      </c>
      <c r="K19" s="434"/>
    </row>
    <row r="20" spans="1:11" x14ac:dyDescent="0.25">
      <c r="A20" s="768"/>
      <c r="B20" s="525" t="s">
        <v>221</v>
      </c>
      <c r="C20" s="422">
        <v>57738</v>
      </c>
      <c r="D20" s="412" t="s">
        <v>103</v>
      </c>
      <c r="E20" s="412" t="s">
        <v>124</v>
      </c>
      <c r="F20" s="407" t="s">
        <v>125</v>
      </c>
      <c r="G20" s="412" t="s">
        <v>126</v>
      </c>
      <c r="H20" s="405">
        <v>0.38541666666666669</v>
      </c>
      <c r="I20" s="405">
        <v>0.47916666666666669</v>
      </c>
      <c r="J20" s="412">
        <v>1690</v>
      </c>
      <c r="K20" s="434">
        <v>203</v>
      </c>
    </row>
    <row r="21" spans="1:11" x14ac:dyDescent="0.25">
      <c r="A21" s="768"/>
      <c r="B21" s="525" t="s">
        <v>245</v>
      </c>
      <c r="C21" s="412">
        <v>59700</v>
      </c>
      <c r="D21" s="412" t="s">
        <v>103</v>
      </c>
      <c r="E21" s="412" t="s">
        <v>282</v>
      </c>
      <c r="F21" s="407" t="s">
        <v>250</v>
      </c>
      <c r="G21" s="412" t="s">
        <v>182</v>
      </c>
      <c r="H21" s="405" t="s">
        <v>237</v>
      </c>
      <c r="I21" s="405" t="s">
        <v>237</v>
      </c>
      <c r="J21" s="412" t="s">
        <v>245</v>
      </c>
      <c r="K21" s="434"/>
    </row>
    <row r="22" spans="1:11" x14ac:dyDescent="0.25">
      <c r="A22" s="768"/>
      <c r="B22" s="525" t="s">
        <v>221</v>
      </c>
      <c r="C22" s="412">
        <v>51593</v>
      </c>
      <c r="D22" s="412" t="s">
        <v>224</v>
      </c>
      <c r="E22" s="412">
        <v>3100</v>
      </c>
      <c r="F22" s="407" t="s">
        <v>256</v>
      </c>
      <c r="G22" s="412" t="s">
        <v>225</v>
      </c>
      <c r="H22" s="405">
        <v>0.38541666666666669</v>
      </c>
      <c r="I22" s="405">
        <v>0.47916666666666669</v>
      </c>
      <c r="J22" s="518">
        <v>1690</v>
      </c>
      <c r="K22" s="434">
        <v>214</v>
      </c>
    </row>
    <row r="23" spans="1:11" ht="15.75" thickBot="1" x14ac:dyDescent="0.3">
      <c r="A23" s="769"/>
      <c r="B23" s="526" t="s">
        <v>221</v>
      </c>
      <c r="C23" s="527">
        <v>52627</v>
      </c>
      <c r="D23" s="445" t="s">
        <v>38</v>
      </c>
      <c r="E23" s="445">
        <v>7010</v>
      </c>
      <c r="F23" s="446" t="s">
        <v>274</v>
      </c>
      <c r="G23" s="445" t="s">
        <v>272</v>
      </c>
      <c r="H23" s="528">
        <v>0.39583333333333331</v>
      </c>
      <c r="I23" s="528">
        <v>0.48958333333333331</v>
      </c>
      <c r="J23" s="446"/>
      <c r="K23" s="529"/>
    </row>
    <row r="24" spans="1:11" x14ac:dyDescent="0.25">
      <c r="A24" s="770" t="s">
        <v>228</v>
      </c>
      <c r="B24" s="512" t="s">
        <v>245</v>
      </c>
      <c r="C24" s="513">
        <v>59701</v>
      </c>
      <c r="D24" s="514" t="s">
        <v>103</v>
      </c>
      <c r="E24" s="514" t="s">
        <v>281</v>
      </c>
      <c r="F24" s="515" t="s">
        <v>249</v>
      </c>
      <c r="G24" s="514" t="s">
        <v>131</v>
      </c>
      <c r="H24" s="516" t="s">
        <v>237</v>
      </c>
      <c r="I24" s="516" t="s">
        <v>237</v>
      </c>
      <c r="J24" s="514" t="s">
        <v>245</v>
      </c>
      <c r="K24" s="517"/>
    </row>
    <row r="25" spans="1:11" x14ac:dyDescent="0.25">
      <c r="A25" s="771"/>
      <c r="B25" s="512" t="s">
        <v>221</v>
      </c>
      <c r="C25" s="513">
        <v>59537</v>
      </c>
      <c r="D25" s="514" t="s">
        <v>53</v>
      </c>
      <c r="E25" s="514">
        <v>4400</v>
      </c>
      <c r="F25" s="515" t="s">
        <v>200</v>
      </c>
      <c r="G25" s="514" t="s">
        <v>201</v>
      </c>
      <c r="H25" s="516">
        <v>0.54166666666666663</v>
      </c>
      <c r="I25" s="516">
        <v>0.63541666666666663</v>
      </c>
      <c r="J25" s="514">
        <v>1050</v>
      </c>
      <c r="K25" s="517">
        <v>101</v>
      </c>
    </row>
    <row r="26" spans="1:11" x14ac:dyDescent="0.25">
      <c r="A26" s="772"/>
      <c r="B26" s="415"/>
      <c r="C26" s="423">
        <v>59331</v>
      </c>
      <c r="D26" s="413" t="s">
        <v>53</v>
      </c>
      <c r="E26" s="413">
        <v>8630</v>
      </c>
      <c r="F26" s="408" t="s">
        <v>241</v>
      </c>
      <c r="G26" s="413" t="s">
        <v>242</v>
      </c>
      <c r="H26" s="413"/>
      <c r="I26" s="413"/>
      <c r="J26" s="413"/>
      <c r="K26" s="435"/>
    </row>
    <row r="27" spans="1:11" ht="15.75" thickBot="1" x14ac:dyDescent="0.3">
      <c r="A27" s="773"/>
      <c r="B27" s="452"/>
      <c r="C27" s="453">
        <v>59333</v>
      </c>
      <c r="D27" s="454" t="s">
        <v>53</v>
      </c>
      <c r="E27" s="454" t="s">
        <v>243</v>
      </c>
      <c r="F27" s="455" t="s">
        <v>244</v>
      </c>
      <c r="G27" s="454" t="s">
        <v>242</v>
      </c>
      <c r="H27" s="454"/>
      <c r="I27" s="454"/>
      <c r="J27" s="454"/>
      <c r="K27" s="456"/>
    </row>
    <row r="28" spans="1:11" x14ac:dyDescent="0.25">
      <c r="A28" s="774" t="s">
        <v>229</v>
      </c>
      <c r="B28" s="447"/>
      <c r="C28" s="448">
        <v>59090</v>
      </c>
      <c r="D28" s="449" t="s">
        <v>103</v>
      </c>
      <c r="E28" s="449" t="s">
        <v>247</v>
      </c>
      <c r="F28" s="450" t="s">
        <v>248</v>
      </c>
      <c r="G28" s="449" t="s">
        <v>131</v>
      </c>
      <c r="H28" s="449"/>
      <c r="I28" s="449"/>
      <c r="J28" s="449"/>
      <c r="K28" s="451"/>
    </row>
    <row r="29" spans="1:11" x14ac:dyDescent="0.25">
      <c r="A29" s="774"/>
      <c r="B29" s="416" t="s">
        <v>245</v>
      </c>
      <c r="C29" s="424">
        <v>59699</v>
      </c>
      <c r="D29" s="414" t="s">
        <v>103</v>
      </c>
      <c r="E29" s="414" t="s">
        <v>283</v>
      </c>
      <c r="F29" s="409" t="s">
        <v>191</v>
      </c>
      <c r="G29" s="414" t="s">
        <v>111</v>
      </c>
      <c r="H29" s="428" t="s">
        <v>237</v>
      </c>
      <c r="I29" s="428" t="s">
        <v>237</v>
      </c>
      <c r="J29" s="414" t="s">
        <v>245</v>
      </c>
      <c r="K29" s="436"/>
    </row>
    <row r="30" spans="1:11" ht="15.75" thickBot="1" x14ac:dyDescent="0.3">
      <c r="A30" s="775"/>
      <c r="B30" s="437"/>
      <c r="C30" s="438">
        <v>57736</v>
      </c>
      <c r="D30" s="439" t="s">
        <v>103</v>
      </c>
      <c r="E30" s="439" t="s">
        <v>252</v>
      </c>
      <c r="F30" s="440" t="s">
        <v>253</v>
      </c>
      <c r="G30" s="439" t="s">
        <v>182</v>
      </c>
      <c r="H30" s="439" t="s">
        <v>237</v>
      </c>
      <c r="I30" s="439" t="s">
        <v>237</v>
      </c>
      <c r="J30" s="439"/>
      <c r="K30" s="441"/>
    </row>
  </sheetData>
  <mergeCells count="5">
    <mergeCell ref="A3:A16"/>
    <mergeCell ref="A1:K1"/>
    <mergeCell ref="A17:A23"/>
    <mergeCell ref="A24:A27"/>
    <mergeCell ref="A28:A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 Courses</vt:lpstr>
      <vt:lpstr>Graduate Courses</vt:lpstr>
      <vt:lpstr>Summer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Heather Ivey Mceachern</cp:lastModifiedBy>
  <dcterms:created xsi:type="dcterms:W3CDTF">2015-03-19T13:30:59Z</dcterms:created>
  <dcterms:modified xsi:type="dcterms:W3CDTF">2016-11-17T18:53:05Z</dcterms:modified>
</cp:coreProperties>
</file>